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0" yWindow="0" windowWidth="23040" windowHeight="12199"/>
  </bookViews>
  <sheets>
    <sheet name="Roadmap Data" sheetId="3" r:id="rId1"/>
    <sheet name="Agile Roadmap" sheetId="1" r:id="rId2"/>
    <sheet name="About" sheetId="2" r:id="rId3"/>
  </sheets>
  <definedNames>
    <definedName name="Activity">RoadmapData[Milestone or Activity]</definedName>
    <definedName name="_xlnm.Print_Titles" localSheetId="0">'Roadmap Data'!$1:$2</definedName>
    <definedName name="Priority">RoadmapData[Priority]</definedName>
    <definedName name="Result">RoadmapData[Result]</definedName>
    <definedName name="Target">RoadmapData[Target]</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 i="1" l="1" a="1"/>
  <c r="H4" i="1" s="1"/>
  <c r="H5" i="1" a="1"/>
  <c r="H5" i="1" s="1"/>
  <c r="H6" i="1" a="1"/>
  <c r="H6" i="1" s="1"/>
  <c r="H7" i="1" a="1"/>
  <c r="H7" i="1" s="1"/>
  <c r="H8" i="1" a="1"/>
  <c r="H8" i="1" s="1"/>
  <c r="H9" i="1" a="1"/>
  <c r="H9" i="1" s="1"/>
  <c r="H10" i="1" a="1"/>
  <c r="H10" i="1" s="1"/>
  <c r="H11" i="1" a="1"/>
  <c r="H11" i="1" s="1"/>
  <c r="H12" i="1" a="1"/>
  <c r="H12" i="1" s="1"/>
  <c r="H13" i="1" a="1"/>
  <c r="H13" i="1" s="1"/>
  <c r="H14" i="1" a="1"/>
  <c r="H14" i="1" s="1"/>
  <c r="H15" i="1" a="1"/>
  <c r="H15" i="1" s="1"/>
  <c r="H16" i="1" a="1"/>
  <c r="H16" i="1" s="1"/>
  <c r="H17" i="1" a="1"/>
  <c r="H17" i="1" s="1"/>
  <c r="H18" i="1" a="1"/>
  <c r="H18" i="1" s="1"/>
  <c r="H19" i="1" a="1"/>
  <c r="H19" i="1" s="1"/>
  <c r="H20" i="1" a="1"/>
  <c r="H20" i="1" s="1"/>
  <c r="H21" i="1" a="1"/>
  <c r="H21" i="1" s="1"/>
  <c r="H22" i="1" a="1"/>
  <c r="H22" i="1" s="1"/>
  <c r="H23" i="1" a="1"/>
  <c r="H23" i="1" s="1"/>
  <c r="H24" i="1" a="1"/>
  <c r="H24" i="1" s="1"/>
  <c r="H25" i="1" a="1"/>
  <c r="H25" i="1" s="1"/>
  <c r="H26" i="1" a="1"/>
  <c r="H26" i="1" s="1"/>
  <c r="H27" i="1" a="1"/>
  <c r="H27" i="1" s="1"/>
  <c r="H28" i="1" a="1"/>
  <c r="H28" i="1" s="1"/>
  <c r="H29" i="1" a="1"/>
  <c r="H29" i="1" s="1"/>
  <c r="H30" i="1" a="1"/>
  <c r="H30" i="1" s="1"/>
  <c r="H31" i="1" a="1"/>
  <c r="H31" i="1" s="1"/>
  <c r="H32" i="1" a="1"/>
  <c r="H32" i="1" s="1"/>
  <c r="H33" i="1" a="1"/>
  <c r="H33" i="1" s="1"/>
  <c r="H34" i="1" a="1"/>
  <c r="H34" i="1" s="1"/>
  <c r="H35" i="1" a="1"/>
  <c r="H35" i="1" s="1"/>
  <c r="H36" i="1" a="1"/>
  <c r="H36" i="1" s="1"/>
  <c r="H37" i="1" a="1"/>
  <c r="H37" i="1" s="1"/>
  <c r="H38" i="1" a="1"/>
  <c r="H38" i="1" s="1"/>
  <c r="H39" i="1" a="1"/>
  <c r="H39" i="1" s="1"/>
  <c r="H40" i="1" a="1"/>
  <c r="H40" i="1" s="1"/>
  <c r="H41" i="1" a="1"/>
  <c r="H41" i="1" s="1"/>
  <c r="H42" i="1" a="1"/>
  <c r="H42" i="1" s="1"/>
  <c r="H43" i="1" a="1"/>
  <c r="H43" i="1" s="1"/>
  <c r="H44" i="1" a="1"/>
  <c r="H44" i="1" s="1"/>
  <c r="H45" i="1" a="1"/>
  <c r="H45" i="1" s="1"/>
  <c r="H46" i="1" a="1"/>
  <c r="H46" i="1" s="1"/>
  <c r="H47" i="1" a="1"/>
  <c r="H47" i="1" s="1"/>
  <c r="H48" i="1" a="1"/>
  <c r="H48" i="1" s="1"/>
  <c r="H49" i="1" a="1"/>
  <c r="H49" i="1" s="1"/>
  <c r="H50" i="1" a="1"/>
  <c r="H50" i="1" s="1"/>
  <c r="H51" i="1" a="1"/>
  <c r="H51" i="1" s="1"/>
  <c r="H52" i="1" a="1"/>
  <c r="H52" i="1" s="1"/>
  <c r="H53" i="1" a="1"/>
  <c r="H53" i="1" s="1"/>
  <c r="H54" i="1" a="1"/>
  <c r="H54" i="1" s="1"/>
  <c r="H55" i="1" a="1"/>
  <c r="H55" i="1" s="1"/>
  <c r="H56" i="1" a="1"/>
  <c r="H56" i="1" s="1"/>
  <c r="H57" i="1" a="1"/>
  <c r="H57" i="1" s="1"/>
  <c r="H58" i="1" a="1"/>
  <c r="H58" i="1" s="1"/>
  <c r="H59" i="1" a="1"/>
  <c r="H59" i="1" s="1"/>
  <c r="H60" i="1" a="1"/>
  <c r="H60" i="1" s="1"/>
  <c r="H61" i="1" a="1"/>
  <c r="H61" i="1" s="1"/>
  <c r="H62" i="1" a="1"/>
  <c r="H62" i="1" s="1"/>
  <c r="H63" i="1" a="1"/>
  <c r="H63" i="1" s="1"/>
  <c r="H64" i="1" a="1"/>
  <c r="H64" i="1" s="1"/>
  <c r="H65" i="1" a="1"/>
  <c r="H65" i="1" s="1"/>
  <c r="H66" i="1" a="1"/>
  <c r="H66" i="1" s="1"/>
  <c r="H67" i="1" a="1"/>
  <c r="H67" i="1" s="1"/>
  <c r="H68" i="1" a="1"/>
  <c r="H68" i="1" s="1"/>
  <c r="H69" i="1" a="1"/>
  <c r="H69" i="1" s="1"/>
  <c r="H70" i="1" a="1"/>
  <c r="H70" i="1" s="1"/>
  <c r="H71" i="1" a="1"/>
  <c r="H71" i="1" s="1"/>
  <c r="H72" i="1" a="1"/>
  <c r="H72" i="1" s="1"/>
  <c r="H73" i="1" a="1"/>
  <c r="H73" i="1" s="1"/>
  <c r="H74" i="1" a="1"/>
  <c r="H74" i="1" s="1"/>
  <c r="H75" i="1" a="1"/>
  <c r="H75" i="1" s="1"/>
  <c r="H76" i="1" a="1"/>
  <c r="H76" i="1" s="1"/>
  <c r="H77" i="1" a="1"/>
  <c r="H77" i="1" s="1"/>
  <c r="H78" i="1" a="1"/>
  <c r="H78" i="1" s="1"/>
  <c r="H79" i="1" a="1"/>
  <c r="H79" i="1" s="1"/>
  <c r="H80" i="1" a="1"/>
  <c r="H80" i="1" s="1"/>
  <c r="H81" i="1" a="1"/>
  <c r="H81" i="1" s="1"/>
  <c r="H82" i="1" a="1"/>
  <c r="H82" i="1" s="1"/>
  <c r="H83" i="1" a="1"/>
  <c r="H83" i="1" s="1"/>
  <c r="H84" i="1" a="1"/>
  <c r="H84" i="1" s="1"/>
  <c r="H85" i="1" a="1"/>
  <c r="H85" i="1" s="1"/>
  <c r="H86" i="1" a="1"/>
  <c r="H86" i="1" s="1"/>
  <c r="H87" i="1" a="1"/>
  <c r="H87" i="1" s="1"/>
  <c r="H88" i="1" a="1"/>
  <c r="H88" i="1" s="1"/>
  <c r="H89" i="1" a="1"/>
  <c r="H89" i="1" s="1"/>
  <c r="H90" i="1" a="1"/>
  <c r="H90" i="1" s="1"/>
  <c r="H91" i="1" a="1"/>
  <c r="H91" i="1" s="1"/>
  <c r="H92" i="1" a="1"/>
  <c r="H92" i="1" s="1"/>
  <c r="H93" i="1" a="1"/>
  <c r="H93" i="1" s="1"/>
  <c r="H94" i="1" a="1"/>
  <c r="H94" i="1" s="1"/>
  <c r="H95" i="1" a="1"/>
  <c r="H95" i="1" s="1"/>
  <c r="H96" i="1" a="1"/>
  <c r="H96" i="1" s="1"/>
  <c r="H97" i="1" a="1"/>
  <c r="H97" i="1" s="1"/>
  <c r="H98" i="1" a="1"/>
  <c r="H98" i="1" s="1"/>
  <c r="H99" i="1" a="1"/>
  <c r="H99" i="1" s="1"/>
  <c r="H100" i="1" a="1"/>
  <c r="H100" i="1" s="1"/>
  <c r="F4" i="1" a="1"/>
  <c r="F4" i="1" s="1"/>
  <c r="F5" i="1" a="1"/>
  <c r="F5" i="1" s="1"/>
  <c r="F6" i="1" a="1"/>
  <c r="F6" i="1" s="1"/>
  <c r="F7" i="1" a="1"/>
  <c r="F7" i="1" s="1"/>
  <c r="F8" i="1" a="1"/>
  <c r="F8" i="1" s="1"/>
  <c r="F9" i="1" a="1"/>
  <c r="F9" i="1" s="1"/>
  <c r="F10" i="1" a="1"/>
  <c r="F10" i="1" s="1"/>
  <c r="F11" i="1" a="1"/>
  <c r="F11" i="1" s="1"/>
  <c r="F12" i="1" a="1"/>
  <c r="F12" i="1" s="1"/>
  <c r="F13" i="1" a="1"/>
  <c r="F13" i="1" s="1"/>
  <c r="F14" i="1" a="1"/>
  <c r="F14" i="1" s="1"/>
  <c r="F15" i="1" a="1"/>
  <c r="F15" i="1" s="1"/>
  <c r="F16" i="1" a="1"/>
  <c r="F16" i="1" s="1"/>
  <c r="F17" i="1" a="1"/>
  <c r="F17" i="1" s="1"/>
  <c r="F18" i="1" a="1"/>
  <c r="F18" i="1" s="1"/>
  <c r="F19" i="1" a="1"/>
  <c r="F19" i="1" s="1"/>
  <c r="F20" i="1" a="1"/>
  <c r="F20" i="1" s="1"/>
  <c r="F21" i="1" a="1"/>
  <c r="F21" i="1" s="1"/>
  <c r="F22" i="1" a="1"/>
  <c r="F22" i="1" s="1"/>
  <c r="F23" i="1" a="1"/>
  <c r="F23" i="1" s="1"/>
  <c r="F24" i="1" a="1"/>
  <c r="F24" i="1" s="1"/>
  <c r="F25" i="1" a="1"/>
  <c r="F25" i="1" s="1"/>
  <c r="F26" i="1" a="1"/>
  <c r="F26" i="1" s="1"/>
  <c r="F27" i="1" a="1"/>
  <c r="F27" i="1" s="1"/>
  <c r="F28" i="1" a="1"/>
  <c r="F28" i="1" s="1"/>
  <c r="F29" i="1" a="1"/>
  <c r="F29" i="1" s="1"/>
  <c r="F30" i="1" a="1"/>
  <c r="F30" i="1" s="1"/>
  <c r="F31" i="1" a="1"/>
  <c r="F31" i="1" s="1"/>
  <c r="F32" i="1" a="1"/>
  <c r="F32" i="1" s="1"/>
  <c r="F33" i="1" a="1"/>
  <c r="F33" i="1" s="1"/>
  <c r="F34" i="1" a="1"/>
  <c r="F34" i="1" s="1"/>
  <c r="F35" i="1" a="1"/>
  <c r="F35" i="1" s="1"/>
  <c r="F36" i="1" a="1"/>
  <c r="F36" i="1" s="1"/>
  <c r="F37" i="1" a="1"/>
  <c r="F37" i="1" s="1"/>
  <c r="F38" i="1" a="1"/>
  <c r="F38" i="1" s="1"/>
  <c r="F39" i="1" a="1"/>
  <c r="F39" i="1" s="1"/>
  <c r="F40" i="1" a="1"/>
  <c r="F40" i="1" s="1"/>
  <c r="F41" i="1" a="1"/>
  <c r="F41" i="1" s="1"/>
  <c r="F42" i="1" a="1"/>
  <c r="F42" i="1" s="1"/>
  <c r="F43" i="1" a="1"/>
  <c r="F43" i="1" s="1"/>
  <c r="F44" i="1" a="1"/>
  <c r="F44" i="1" s="1"/>
  <c r="F45" i="1" a="1"/>
  <c r="F45" i="1" s="1"/>
  <c r="F46" i="1" a="1"/>
  <c r="F46" i="1" s="1"/>
  <c r="F47" i="1" a="1"/>
  <c r="F47" i="1" s="1"/>
  <c r="F48" i="1" a="1"/>
  <c r="F48" i="1" s="1"/>
  <c r="F49" i="1" a="1"/>
  <c r="F49" i="1" s="1"/>
  <c r="F50" i="1" a="1"/>
  <c r="F50" i="1" s="1"/>
  <c r="F51" i="1" a="1"/>
  <c r="F51" i="1" s="1"/>
  <c r="F52" i="1" a="1"/>
  <c r="F52" i="1" s="1"/>
  <c r="F53" i="1" a="1"/>
  <c r="F53" i="1" s="1"/>
  <c r="F54" i="1" a="1"/>
  <c r="F54" i="1" s="1"/>
  <c r="F55" i="1" a="1"/>
  <c r="F55" i="1" s="1"/>
  <c r="F56" i="1" a="1"/>
  <c r="F56" i="1" s="1"/>
  <c r="F57" i="1" a="1"/>
  <c r="F57" i="1" s="1"/>
  <c r="F58" i="1" a="1"/>
  <c r="F58" i="1" s="1"/>
  <c r="F59" i="1" a="1"/>
  <c r="F59" i="1" s="1"/>
  <c r="F60" i="1" a="1"/>
  <c r="F60" i="1" s="1"/>
  <c r="F61" i="1" a="1"/>
  <c r="F61" i="1" s="1"/>
  <c r="F62" i="1" a="1"/>
  <c r="F62" i="1" s="1"/>
  <c r="F63" i="1" a="1"/>
  <c r="F63" i="1" s="1"/>
  <c r="F64" i="1" a="1"/>
  <c r="F64" i="1" s="1"/>
  <c r="F65" i="1" a="1"/>
  <c r="F65" i="1" s="1"/>
  <c r="F66" i="1" a="1"/>
  <c r="F66" i="1" s="1"/>
  <c r="F67" i="1" a="1"/>
  <c r="F67" i="1" s="1"/>
  <c r="F68" i="1" a="1"/>
  <c r="F68" i="1" s="1"/>
  <c r="F69" i="1" a="1"/>
  <c r="F69" i="1" s="1"/>
  <c r="F70" i="1" a="1"/>
  <c r="F70" i="1" s="1"/>
  <c r="F71" i="1" a="1"/>
  <c r="F71" i="1" s="1"/>
  <c r="F72" i="1" a="1"/>
  <c r="F72" i="1" s="1"/>
  <c r="F73" i="1" a="1"/>
  <c r="F73" i="1" s="1"/>
  <c r="F74" i="1" a="1"/>
  <c r="F74" i="1" s="1"/>
  <c r="F75" i="1" a="1"/>
  <c r="F75" i="1" s="1"/>
  <c r="F76" i="1" a="1"/>
  <c r="F76" i="1" s="1"/>
  <c r="F77" i="1" a="1"/>
  <c r="F77" i="1" s="1"/>
  <c r="F78" i="1" a="1"/>
  <c r="F78" i="1" s="1"/>
  <c r="F79" i="1" a="1"/>
  <c r="F79" i="1" s="1"/>
  <c r="F80" i="1" a="1"/>
  <c r="F80" i="1" s="1"/>
  <c r="F81" i="1" a="1"/>
  <c r="F81" i="1" s="1"/>
  <c r="F82" i="1" a="1"/>
  <c r="F82" i="1" s="1"/>
  <c r="F83" i="1" a="1"/>
  <c r="F83" i="1" s="1"/>
  <c r="F84" i="1" a="1"/>
  <c r="F84" i="1" s="1"/>
  <c r="F85" i="1" a="1"/>
  <c r="F85" i="1" s="1"/>
  <c r="F86" i="1" a="1"/>
  <c r="F86" i="1" s="1"/>
  <c r="F87" i="1" a="1"/>
  <c r="F87" i="1" s="1"/>
  <c r="F88" i="1" a="1"/>
  <c r="F88" i="1" s="1"/>
  <c r="F89" i="1" a="1"/>
  <c r="F89" i="1" s="1"/>
  <c r="F90" i="1" a="1"/>
  <c r="F90" i="1" s="1"/>
  <c r="F91" i="1" a="1"/>
  <c r="F91" i="1" s="1"/>
  <c r="F92" i="1" a="1"/>
  <c r="F92" i="1" s="1"/>
  <c r="F93" i="1" a="1"/>
  <c r="F93" i="1" s="1"/>
  <c r="F94" i="1" a="1"/>
  <c r="F94" i="1" s="1"/>
  <c r="F95" i="1" a="1"/>
  <c r="F95" i="1" s="1"/>
  <c r="F96" i="1" a="1"/>
  <c r="F96" i="1" s="1"/>
  <c r="F97" i="1" a="1"/>
  <c r="F97" i="1" s="1"/>
  <c r="F98" i="1" a="1"/>
  <c r="F98" i="1" s="1"/>
  <c r="F99" i="1" a="1"/>
  <c r="F99" i="1" s="1"/>
  <c r="F100" i="1" a="1"/>
  <c r="F100" i="1" s="1"/>
  <c r="D4" i="1" a="1"/>
  <c r="D4" i="1" s="1"/>
  <c r="D5" i="1" a="1"/>
  <c r="D5" i="1" s="1"/>
  <c r="D6" i="1" a="1"/>
  <c r="D6" i="1" s="1"/>
  <c r="D7" i="1" a="1"/>
  <c r="D7" i="1" s="1"/>
  <c r="D8" i="1" a="1"/>
  <c r="D8" i="1" s="1"/>
  <c r="D9" i="1" a="1"/>
  <c r="D9" i="1" s="1"/>
  <c r="D10" i="1" a="1"/>
  <c r="D10" i="1" s="1"/>
  <c r="D11" i="1" a="1"/>
  <c r="D11" i="1" s="1"/>
  <c r="D12" i="1" a="1"/>
  <c r="D12" i="1" s="1"/>
  <c r="D13" i="1" a="1"/>
  <c r="D13" i="1" s="1"/>
  <c r="D14" i="1" a="1"/>
  <c r="D14" i="1" s="1"/>
  <c r="D15" i="1" a="1"/>
  <c r="D15" i="1" s="1"/>
  <c r="D16" i="1" a="1"/>
  <c r="D16" i="1" s="1"/>
  <c r="D17" i="1" a="1"/>
  <c r="D17" i="1" s="1"/>
  <c r="D18" i="1" a="1"/>
  <c r="D18" i="1" s="1"/>
  <c r="D19" i="1" a="1"/>
  <c r="D19" i="1" s="1"/>
  <c r="D20" i="1" a="1"/>
  <c r="D20" i="1" s="1"/>
  <c r="D21" i="1" a="1"/>
  <c r="D21" i="1" s="1"/>
  <c r="D22" i="1" a="1"/>
  <c r="D22" i="1" s="1"/>
  <c r="D23" i="1" a="1"/>
  <c r="D23" i="1" s="1"/>
  <c r="D24" i="1" a="1"/>
  <c r="D24" i="1" s="1"/>
  <c r="D25" i="1" a="1"/>
  <c r="D25" i="1" s="1"/>
  <c r="D26" i="1" a="1"/>
  <c r="D26" i="1" s="1"/>
  <c r="D27" i="1" a="1"/>
  <c r="D27" i="1" s="1"/>
  <c r="D28" i="1" a="1"/>
  <c r="D28" i="1" s="1"/>
  <c r="D29" i="1" a="1"/>
  <c r="D29" i="1" s="1"/>
  <c r="D30" i="1" a="1"/>
  <c r="D30" i="1" s="1"/>
  <c r="D31" i="1" a="1"/>
  <c r="D31" i="1" s="1"/>
  <c r="D32" i="1" a="1"/>
  <c r="D32" i="1" s="1"/>
  <c r="D33" i="1" a="1"/>
  <c r="D33" i="1" s="1"/>
  <c r="D34" i="1" a="1"/>
  <c r="D34" i="1" s="1"/>
  <c r="D35" i="1" a="1"/>
  <c r="D35" i="1" s="1"/>
  <c r="D36" i="1" a="1"/>
  <c r="D36" i="1" s="1"/>
  <c r="D37" i="1" a="1"/>
  <c r="D37" i="1" s="1"/>
  <c r="D38" i="1" a="1"/>
  <c r="D38" i="1" s="1"/>
  <c r="D39" i="1" a="1"/>
  <c r="D39" i="1" s="1"/>
  <c r="D40" i="1" a="1"/>
  <c r="D40" i="1" s="1"/>
  <c r="D41" i="1" a="1"/>
  <c r="D41" i="1" s="1"/>
  <c r="D42" i="1" a="1"/>
  <c r="D42" i="1" s="1"/>
  <c r="D43" i="1" a="1"/>
  <c r="D43" i="1" s="1"/>
  <c r="D44" i="1" a="1"/>
  <c r="D44" i="1" s="1"/>
  <c r="D45" i="1" a="1"/>
  <c r="D45" i="1" s="1"/>
  <c r="D46" i="1" a="1"/>
  <c r="D46" i="1" s="1"/>
  <c r="D47" i="1" a="1"/>
  <c r="D47" i="1" s="1"/>
  <c r="D48" i="1" a="1"/>
  <c r="D48" i="1" s="1"/>
  <c r="D49" i="1" a="1"/>
  <c r="D49" i="1" s="1"/>
  <c r="D50" i="1" a="1"/>
  <c r="D50" i="1" s="1"/>
  <c r="D51" i="1" a="1"/>
  <c r="D51" i="1" s="1"/>
  <c r="D52" i="1" a="1"/>
  <c r="D52" i="1" s="1"/>
  <c r="D53" i="1" a="1"/>
  <c r="D53" i="1" s="1"/>
  <c r="D54" i="1" a="1"/>
  <c r="D54" i="1" s="1"/>
  <c r="D55" i="1" a="1"/>
  <c r="D55" i="1" s="1"/>
  <c r="D56" i="1" a="1"/>
  <c r="D56" i="1" s="1"/>
  <c r="D57" i="1" a="1"/>
  <c r="D57" i="1" s="1"/>
  <c r="D58" i="1" a="1"/>
  <c r="D58" i="1" s="1"/>
  <c r="D59" i="1" a="1"/>
  <c r="D59" i="1" s="1"/>
  <c r="D60" i="1" a="1"/>
  <c r="D60" i="1" s="1"/>
  <c r="D61" i="1" a="1"/>
  <c r="D61" i="1" s="1"/>
  <c r="D62" i="1" a="1"/>
  <c r="D62" i="1" s="1"/>
  <c r="D63" i="1" a="1"/>
  <c r="D63" i="1" s="1"/>
  <c r="D64" i="1" a="1"/>
  <c r="D64" i="1" s="1"/>
  <c r="D65" i="1" a="1"/>
  <c r="D65" i="1" s="1"/>
  <c r="D66" i="1" a="1"/>
  <c r="D66" i="1" s="1"/>
  <c r="D67" i="1" a="1"/>
  <c r="D67" i="1" s="1"/>
  <c r="D68" i="1" a="1"/>
  <c r="D68" i="1" s="1"/>
  <c r="D69" i="1" a="1"/>
  <c r="D69" i="1" s="1"/>
  <c r="D70" i="1" a="1"/>
  <c r="D70" i="1" s="1"/>
  <c r="D71" i="1" a="1"/>
  <c r="D71" i="1" s="1"/>
  <c r="D72" i="1" a="1"/>
  <c r="D72" i="1" s="1"/>
  <c r="D73" i="1" a="1"/>
  <c r="D73" i="1" s="1"/>
  <c r="D74" i="1" a="1"/>
  <c r="D74" i="1" s="1"/>
  <c r="D75" i="1" a="1"/>
  <c r="D75" i="1" s="1"/>
  <c r="D76" i="1" a="1"/>
  <c r="D76" i="1" s="1"/>
  <c r="D77" i="1" a="1"/>
  <c r="D77" i="1" s="1"/>
  <c r="D78" i="1" a="1"/>
  <c r="D78" i="1" s="1"/>
  <c r="D79" i="1" a="1"/>
  <c r="D79" i="1" s="1"/>
  <c r="D80" i="1" a="1"/>
  <c r="D80" i="1" s="1"/>
  <c r="D81" i="1" a="1"/>
  <c r="D81" i="1" s="1"/>
  <c r="D82" i="1" a="1"/>
  <c r="D82" i="1" s="1"/>
  <c r="D83" i="1" a="1"/>
  <c r="D83" i="1" s="1"/>
  <c r="D84" i="1" a="1"/>
  <c r="D84" i="1" s="1"/>
  <c r="D85" i="1" a="1"/>
  <c r="D85" i="1" s="1"/>
  <c r="D86" i="1" a="1"/>
  <c r="D86" i="1" s="1"/>
  <c r="D87" i="1" a="1"/>
  <c r="D87" i="1" s="1"/>
  <c r="D88" i="1" a="1"/>
  <c r="D88" i="1" s="1"/>
  <c r="D89" i="1" a="1"/>
  <c r="D89" i="1" s="1"/>
  <c r="D90" i="1" a="1"/>
  <c r="D90" i="1" s="1"/>
  <c r="D91" i="1" a="1"/>
  <c r="D91" i="1" s="1"/>
  <c r="D92" i="1" a="1"/>
  <c r="D92" i="1" s="1"/>
  <c r="D93" i="1" a="1"/>
  <c r="D93" i="1" s="1"/>
  <c r="D94" i="1" a="1"/>
  <c r="D94" i="1" s="1"/>
  <c r="D95" i="1" a="1"/>
  <c r="D95" i="1" s="1"/>
  <c r="D96" i="1" a="1"/>
  <c r="D96" i="1" s="1"/>
  <c r="D97" i="1" a="1"/>
  <c r="D97" i="1" s="1"/>
  <c r="D98" i="1" a="1"/>
  <c r="D98" i="1" s="1"/>
  <c r="D99" i="1" a="1"/>
  <c r="D99" i="1" s="1"/>
  <c r="D100" i="1" a="1"/>
  <c r="D100" i="1" s="1"/>
  <c r="B4" i="1" a="1"/>
  <c r="B4" i="1" s="1"/>
  <c r="B5" i="1" a="1"/>
  <c r="B5" i="1" s="1"/>
  <c r="B6" i="1" a="1"/>
  <c r="B6" i="1" s="1"/>
  <c r="B7" i="1" a="1"/>
  <c r="B7" i="1" s="1"/>
  <c r="B8" i="1" a="1"/>
  <c r="B8" i="1" s="1"/>
  <c r="B9" i="1" a="1"/>
  <c r="B9" i="1" s="1"/>
  <c r="B10" i="1" a="1"/>
  <c r="B10" i="1" s="1"/>
  <c r="B11" i="1" a="1"/>
  <c r="B11" i="1" s="1"/>
  <c r="B12" i="1" a="1"/>
  <c r="B12" i="1" s="1"/>
  <c r="B13" i="1" a="1"/>
  <c r="B13" i="1" s="1"/>
  <c r="B14" i="1" a="1"/>
  <c r="B14" i="1" s="1"/>
  <c r="B15" i="1" a="1"/>
  <c r="B15" i="1" s="1"/>
  <c r="B16" i="1" a="1"/>
  <c r="B16" i="1" s="1"/>
  <c r="B17" i="1" a="1"/>
  <c r="B17" i="1" s="1"/>
  <c r="B18" i="1" a="1"/>
  <c r="B18" i="1" s="1"/>
  <c r="B19" i="1" a="1"/>
  <c r="B19" i="1" s="1"/>
  <c r="B20" i="1" a="1"/>
  <c r="B20" i="1" s="1"/>
  <c r="B21" i="1" a="1"/>
  <c r="B21" i="1" s="1"/>
  <c r="B22" i="1" a="1"/>
  <c r="B22" i="1" s="1"/>
  <c r="B23" i="1" a="1"/>
  <c r="B23" i="1" s="1"/>
  <c r="B24" i="1" a="1"/>
  <c r="B24" i="1" s="1"/>
  <c r="B25" i="1" a="1"/>
  <c r="B25" i="1" s="1"/>
  <c r="B26" i="1" a="1"/>
  <c r="B26" i="1" s="1"/>
  <c r="B27" i="1" a="1"/>
  <c r="B27" i="1" s="1"/>
  <c r="B28" i="1" a="1"/>
  <c r="B28" i="1" s="1"/>
  <c r="B29" i="1" a="1"/>
  <c r="B29" i="1" s="1"/>
  <c r="B30" i="1" a="1"/>
  <c r="B30" i="1" s="1"/>
  <c r="B31" i="1" a="1"/>
  <c r="B31" i="1" s="1"/>
  <c r="B32" i="1" a="1"/>
  <c r="B32" i="1" s="1"/>
  <c r="B33" i="1" a="1"/>
  <c r="B33" i="1" s="1"/>
  <c r="B34" i="1" a="1"/>
  <c r="B34" i="1" s="1"/>
  <c r="B35" i="1" a="1"/>
  <c r="B35" i="1" s="1"/>
  <c r="B36" i="1" a="1"/>
  <c r="B36" i="1" s="1"/>
  <c r="B37" i="1" a="1"/>
  <c r="B37" i="1" s="1"/>
  <c r="B38" i="1" a="1"/>
  <c r="B38" i="1" s="1"/>
  <c r="B39" i="1" a="1"/>
  <c r="B39" i="1" s="1"/>
  <c r="B40" i="1" a="1"/>
  <c r="B40" i="1" s="1"/>
  <c r="B41" i="1" a="1"/>
  <c r="B41" i="1" s="1"/>
  <c r="B42" i="1" a="1"/>
  <c r="B42" i="1" s="1"/>
  <c r="B43" i="1" a="1"/>
  <c r="B43" i="1" s="1"/>
  <c r="B44" i="1" a="1"/>
  <c r="B44" i="1" s="1"/>
  <c r="B45" i="1" a="1"/>
  <c r="B45" i="1" s="1"/>
  <c r="B46" i="1" a="1"/>
  <c r="B46" i="1" s="1"/>
  <c r="B47" i="1" a="1"/>
  <c r="B47" i="1" s="1"/>
  <c r="B48" i="1" a="1"/>
  <c r="B48" i="1" s="1"/>
  <c r="B49" i="1" a="1"/>
  <c r="B49" i="1" s="1"/>
  <c r="B50" i="1" a="1"/>
  <c r="B50" i="1" s="1"/>
  <c r="B51" i="1" a="1"/>
  <c r="B51" i="1" s="1"/>
  <c r="B52" i="1" a="1"/>
  <c r="B52" i="1" s="1"/>
  <c r="B53" i="1" a="1"/>
  <c r="B53" i="1" s="1"/>
  <c r="B54" i="1" a="1"/>
  <c r="B54" i="1" s="1"/>
  <c r="B55" i="1" a="1"/>
  <c r="B55" i="1" s="1"/>
  <c r="B56" i="1" a="1"/>
  <c r="B56" i="1" s="1"/>
  <c r="B57" i="1" a="1"/>
  <c r="B57" i="1" s="1"/>
  <c r="B58" i="1" a="1"/>
  <c r="B58" i="1" s="1"/>
  <c r="B59" i="1" a="1"/>
  <c r="B59" i="1" s="1"/>
  <c r="B60" i="1" a="1"/>
  <c r="B60" i="1" s="1"/>
  <c r="B61" i="1" a="1"/>
  <c r="B61" i="1" s="1"/>
  <c r="B62" i="1" a="1"/>
  <c r="B62" i="1" s="1"/>
  <c r="B63" i="1" a="1"/>
  <c r="B63" i="1" s="1"/>
  <c r="B64" i="1" a="1"/>
  <c r="B64" i="1" s="1"/>
  <c r="B65" i="1" a="1"/>
  <c r="B65" i="1" s="1"/>
  <c r="B66" i="1" a="1"/>
  <c r="B66" i="1" s="1"/>
  <c r="B67" i="1" a="1"/>
  <c r="B67" i="1" s="1"/>
  <c r="B68" i="1" a="1"/>
  <c r="B68" i="1" s="1"/>
  <c r="B69" i="1" a="1"/>
  <c r="B69" i="1" s="1"/>
  <c r="B70" i="1" a="1"/>
  <c r="B70" i="1" s="1"/>
  <c r="B71" i="1" a="1"/>
  <c r="B71" i="1" s="1"/>
  <c r="B72" i="1" a="1"/>
  <c r="B72" i="1" s="1"/>
  <c r="B73" i="1" a="1"/>
  <c r="B73" i="1" s="1"/>
  <c r="B74" i="1" a="1"/>
  <c r="B74" i="1" s="1"/>
  <c r="B75" i="1" a="1"/>
  <c r="B75" i="1" s="1"/>
  <c r="B76" i="1" a="1"/>
  <c r="B76" i="1" s="1"/>
  <c r="B77" i="1" a="1"/>
  <c r="B77" i="1" s="1"/>
  <c r="B78" i="1" a="1"/>
  <c r="B78" i="1" s="1"/>
  <c r="B79" i="1" a="1"/>
  <c r="B79" i="1" s="1"/>
  <c r="B80" i="1" a="1"/>
  <c r="B80" i="1" s="1"/>
  <c r="B81" i="1" a="1"/>
  <c r="B81" i="1" s="1"/>
  <c r="B82" i="1" a="1"/>
  <c r="B82" i="1" s="1"/>
  <c r="B83" i="1" a="1"/>
  <c r="B83" i="1" s="1"/>
  <c r="B84" i="1" a="1"/>
  <c r="B84" i="1" s="1"/>
  <c r="B85" i="1" a="1"/>
  <c r="B85" i="1" s="1"/>
  <c r="B86" i="1" a="1"/>
  <c r="B86" i="1" s="1"/>
  <c r="B87" i="1" a="1"/>
  <c r="B87" i="1" s="1"/>
  <c r="B88" i="1" a="1"/>
  <c r="B88" i="1" s="1"/>
  <c r="B89" i="1" a="1"/>
  <c r="B89" i="1" s="1"/>
  <c r="B90" i="1" a="1"/>
  <c r="B90" i="1" s="1"/>
  <c r="B91" i="1" a="1"/>
  <c r="B91" i="1" s="1"/>
  <c r="B92" i="1" a="1"/>
  <c r="B92" i="1" s="1"/>
  <c r="B93" i="1" a="1"/>
  <c r="B93" i="1" s="1"/>
  <c r="B94" i="1" a="1"/>
  <c r="B94" i="1" s="1"/>
  <c r="B95" i="1" a="1"/>
  <c r="B95" i="1" s="1"/>
  <c r="B96" i="1" a="1"/>
  <c r="B96" i="1" s="1"/>
  <c r="B97" i="1" a="1"/>
  <c r="B97" i="1" s="1"/>
  <c r="B98" i="1" a="1"/>
  <c r="B98" i="1" s="1"/>
  <c r="B99" i="1" a="1"/>
  <c r="B99" i="1" s="1"/>
  <c r="B100" i="1" a="1"/>
  <c r="B100" i="1" s="1"/>
  <c r="H3" i="1" l="1" a="1"/>
  <c r="H3" i="1" s="1"/>
  <c r="F3" i="1" a="1"/>
  <c r="F3" i="1" s="1"/>
  <c r="D3" i="1" a="1"/>
  <c r="D3" i="1" s="1"/>
  <c r="B3" i="1" a="1"/>
  <c r="B3" i="1" s="1"/>
</calcChain>
</file>

<file path=xl/sharedStrings.xml><?xml version="1.0" encoding="utf-8"?>
<sst xmlns="http://schemas.openxmlformats.org/spreadsheetml/2006/main" count="56" uniqueCount="39">
  <si>
    <t>Current</t>
  </si>
  <si>
    <t>Near Term</t>
  </si>
  <si>
    <t>Completed</t>
  </si>
  <si>
    <t>Future</t>
  </si>
  <si>
    <t>About this workbook</t>
  </si>
  <si>
    <t>Guide for screen readers</t>
  </si>
  <si>
    <t>This is the last instruction in this worksheet.</t>
  </si>
  <si>
    <t>Agile Timeline Data</t>
  </si>
  <si>
    <t>Target</t>
  </si>
  <si>
    <t>Priority</t>
  </si>
  <si>
    <t>Activity 3</t>
  </si>
  <si>
    <t>Activity 4</t>
  </si>
  <si>
    <t>Activity 5</t>
  </si>
  <si>
    <t>Result</t>
  </si>
  <si>
    <t>Activity 6</t>
  </si>
  <si>
    <t>Activity 8</t>
  </si>
  <si>
    <t>Activity 10</t>
  </si>
  <si>
    <t>No Change</t>
  </si>
  <si>
    <t>Decrease by 10%</t>
  </si>
  <si>
    <t>Milestone or Activity</t>
  </si>
  <si>
    <t>1 - High</t>
  </si>
  <si>
    <t>3 - Low</t>
  </si>
  <si>
    <t>2 - Med</t>
  </si>
  <si>
    <t>Agile Roadmap</t>
  </si>
  <si>
    <t>Create an Agile Roadmap by entering important milestones or activities in the Roadmap Data table in this worksheet.
The title of this worksheet is in cell B1. 
Information about how to use this worksheet, including instructions for screen readers is in the About worksheet.
Continue navigating down column A for further instructions.</t>
  </si>
  <si>
    <t>Add new items by inserting new rows above this line</t>
  </si>
  <si>
    <t>&lt;-- sort table by Priority and Milestone or Activity, in ascending order</t>
  </si>
  <si>
    <t>Activity 1
Build prototype</t>
  </si>
  <si>
    <t>Activity 2
Demo prototype</t>
  </si>
  <si>
    <t>Activity 7
Outsource Development of stage one implementation</t>
  </si>
  <si>
    <t>Activity 9
Stage one approved</t>
  </si>
  <si>
    <t>Add new items by inserting new rows into the table above this line.
This is the last instruction in this worksheet.</t>
  </si>
  <si>
    <t>Chart headings are in cells B2, D2, F2, and H2. They read: Completed, Current, Near Term, and Future. Modify these headings to change the Target selection values in the Roadmap Data table in the Roadmap Data worksheet.
Cells B3 through H20 contain the Milestones and activities for the headings in this row. 
Milestones and activities are created in the Roadmap Data worksheet.
Do NOT modify or delete entries in this worksheet. Update the Roadmap Data table in the Roadmap Data worksheet to update content in this worksheet.
This is the last instruction in this worksheet.</t>
  </si>
  <si>
    <t>An Agile Roadmap displaying milestones and activities from Raodmap Data worksheet is in this worksheet. 
Title is in cell B1. 
Results that have the phrase "No Change" are highlighted light orange, rgb(255, 230, 210).
Completed milestones or activities are highlighted light green, rgb(237,251,219).</t>
  </si>
  <si>
    <t>&lt;-- add a result for each completed Milestone. Enter "No Change" to highlight milestones with no impact.</t>
  </si>
  <si>
    <t xml:space="preserve">Table headings are in cells B2 through E2. Use heading filters to sort the table and find specific items.
The Agile Roadmap works best when the table is sorted in Ascending order by Priority, followed by Milestone or Activity.
Sample data is in the Roadmap Data table from cells B3 through E12. 
When a milestone or activity is completed, update the corresponding Result field to show the results in the Agile Roadmap worksheet. Enter "No Change" to highlight milestones with no impact.
Continue to cell A13 for the next instruction.
</t>
  </si>
  <si>
    <t xml:space="preserve">There are 3 worksheets in this workbook. 
Roadmap Data
Agile Roadmap
About
The instructions for each worksheet are in the A column starting in cell A1 of each worksheet. They are written with hidden text. Each step guides you through the information in that row. Each subsequent step continues in cell A2, A3, and so on, unless otherwise explicitly directed. For example, instruction text might say "continue to cell A6" for the next step. 
Hidden text will not print.
To remove these instructions from any worksheet, simply delete column A.
</t>
  </si>
  <si>
    <t>About this Workbook</t>
  </si>
  <si>
    <t xml:space="preserve">Enter milestone information in the Roadmap Data worksheet.  Be sure to sort by priority followed by milestone to capture the Completed, Current, Near Term, and Future view in decreasing priority--with highest priority items listed at the top. The Roadmap in the Agile Roadmap worksheet is auto updated.
</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</si>
</sst>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orbel"/>
      <family val="2"/>
      <scheme val="minor"/>
    </font>
    <font>
      <b/>
      <sz val="11"/>
      <color theme="3"/>
      <name val="Corbel"/>
      <family val="2"/>
      <scheme val="minor"/>
    </font>
    <font>
      <sz val="11"/>
      <color theme="0"/>
      <name val="Corbel"/>
      <family val="2"/>
      <scheme val="minor"/>
    </font>
    <font>
      <b/>
      <sz val="18"/>
      <color theme="3" tint="-0.24994659260841701"/>
      <name val="Corbel"/>
      <family val="2"/>
      <scheme val="major"/>
    </font>
    <font>
      <b/>
      <sz val="20"/>
      <color theme="6" tint="-0.24994659260841701"/>
      <name val="Corbel"/>
      <family val="2"/>
      <scheme val="minor"/>
    </font>
    <font>
      <b/>
      <sz val="20"/>
      <color theme="5" tint="-0.24994659260841701"/>
      <name val="Corbel"/>
      <family val="2"/>
      <scheme val="minor"/>
    </font>
    <font>
      <b/>
      <sz val="18"/>
      <color theme="8"/>
      <name val="Corbel"/>
      <family val="2"/>
      <scheme val="major"/>
    </font>
    <font>
      <sz val="11"/>
      <color theme="2" tint="-0.89999084444715716"/>
      <name val="Corbel"/>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2" tint="-0.89999084444715716"/>
        <bgColor indexed="64"/>
      </patternFill>
    </fill>
  </fills>
  <borders count="3">
    <border>
      <left/>
      <right/>
      <top/>
      <bottom/>
      <diagonal/>
    </border>
    <border>
      <left/>
      <right/>
      <top/>
      <bottom style="thick">
        <color theme="5" tint="-0.24994659260841701"/>
      </bottom>
      <diagonal/>
    </border>
    <border>
      <left/>
      <right/>
      <top style="thick">
        <color theme="6" tint="-0.249977111117893"/>
      </top>
      <bottom/>
      <diagonal/>
    </border>
  </borders>
  <cellStyleXfs count="6">
    <xf numFmtId="0" fontId="0" fillId="0" borderId="0" applyFill="0" applyBorder="0">
      <alignment horizontal="left" vertical="center" wrapText="1" indent="1"/>
    </xf>
    <xf numFmtId="0" fontId="6" fillId="0" borderId="0" applyNumberFormat="0" applyFill="0" applyBorder="0" applyProtection="0">
      <alignment horizontal="center" vertical="center"/>
    </xf>
    <xf numFmtId="0" fontId="3" fillId="0" borderId="0" applyNumberFormat="0" applyFill="0" applyProtection="0">
      <alignment vertical="center"/>
    </xf>
    <xf numFmtId="0" fontId="4" fillId="0" borderId="0" applyNumberFormat="0" applyFill="0" applyProtection="0">
      <alignment horizontal="center" vertical="center"/>
    </xf>
    <xf numFmtId="0" fontId="5" fillId="0" borderId="0" applyNumberFormat="0" applyFill="0" applyProtection="0">
      <alignment horizontal="center" vertical="center"/>
    </xf>
    <xf numFmtId="0" fontId="1" fillId="0" borderId="0" applyNumberFormat="0" applyFill="0" applyAlignment="0" applyProtection="0"/>
  </cellStyleXfs>
  <cellXfs count="14">
    <xf numFmtId="0" fontId="0" fillId="0" borderId="0" xfId="0">
      <alignment horizontal="left" vertical="center" wrapText="1" indent="1"/>
    </xf>
    <xf numFmtId="0" fontId="3" fillId="0" borderId="0" xfId="2">
      <alignment vertical="center"/>
    </xf>
    <xf numFmtId="0" fontId="1" fillId="0" borderId="0" xfId="5"/>
    <xf numFmtId="0" fontId="0" fillId="3" borderId="0" xfId="0" applyFill="1">
      <alignment horizontal="left" vertical="center" wrapText="1" indent="1"/>
    </xf>
    <xf numFmtId="0" fontId="5" fillId="3" borderId="0" xfId="4" applyFill="1" applyBorder="1">
      <alignment horizontal="center" vertical="center"/>
    </xf>
    <xf numFmtId="0" fontId="0" fillId="3" borderId="0" xfId="0" applyFill="1" applyBorder="1">
      <alignment horizontal="left" vertical="center" wrapText="1" indent="1"/>
    </xf>
    <xf numFmtId="0" fontId="0" fillId="0" borderId="0" xfId="0" applyAlignment="1">
      <alignment horizontal="left" vertical="center" indent="1"/>
    </xf>
    <xf numFmtId="0" fontId="2" fillId="0" borderId="0" xfId="0" applyFont="1" applyAlignment="1">
      <alignment horizontal="left" vertical="center" indent="1"/>
    </xf>
    <xf numFmtId="0" fontId="6" fillId="3" borderId="1" xfId="1" applyFill="1" applyBorder="1" applyAlignment="1">
      <alignment horizontal="left" vertical="center"/>
    </xf>
    <xf numFmtId="0" fontId="7" fillId="3" borderId="0" xfId="0" applyFont="1" applyFill="1">
      <alignment horizontal="left" vertical="center" wrapText="1" indent="1"/>
    </xf>
    <xf numFmtId="0" fontId="6" fillId="3" borderId="0" xfId="1" applyFill="1" applyBorder="1">
      <alignment horizontal="center" vertical="center"/>
    </xf>
    <xf numFmtId="0" fontId="4" fillId="3" borderId="2" xfId="3" applyFill="1" applyBorder="1">
      <alignment horizontal="center" vertical="center"/>
    </xf>
    <xf numFmtId="0" fontId="1" fillId="0" borderId="0" xfId="5" applyAlignment="1">
      <alignment horizontal="left" vertical="center" wrapText="1"/>
    </xf>
    <xf numFmtId="0" fontId="0" fillId="2" borderId="0" xfId="0" applyFill="1">
      <alignment horizontal="left" vertical="center" wrapText="1" indent="1"/>
    </xf>
  </cellXfs>
  <cellStyles count="6">
    <cellStyle name="Heading 1" xfId="2" builtinId="16" customBuiltin="1"/>
    <cellStyle name="Heading 2" xfId="3" builtinId="17" customBuiltin="1"/>
    <cellStyle name="Heading 3" xfId="4" builtinId="18" customBuiltin="1"/>
    <cellStyle name="Heading 4" xfId="5" builtinId="19" customBuiltin="1"/>
    <cellStyle name="Normal" xfId="0" builtinId="0" customBuiltin="1"/>
    <cellStyle name="Title" xfId="1" builtinId="15" customBuiltin="1"/>
  </cellStyles>
  <dxfs count="12">
    <dxf>
      <fill>
        <patternFill>
          <bgColor theme="2" tint="-0.89996032593768116"/>
        </patternFill>
      </fill>
    </dxf>
    <dxf>
      <fill>
        <patternFill>
          <bgColor theme="0" tint="-4.9989318521683403E-2"/>
        </patternFill>
      </fill>
      <border>
        <bottom style="thin">
          <color theme="3"/>
        </bottom>
        <vertical/>
        <horizontal/>
      </border>
    </dxf>
    <dxf>
      <fill>
        <patternFill>
          <bgColor theme="0" tint="-4.9989318521683403E-2"/>
        </patternFill>
      </fill>
      <border>
        <bottom style="thin">
          <color theme="3"/>
        </bottom>
        <vertical/>
        <horizontal/>
      </border>
    </dxf>
    <dxf>
      <fill>
        <patternFill>
          <bgColor theme="0" tint="-4.9989318521683403E-2"/>
        </patternFill>
      </fill>
      <border>
        <bottom style="thin">
          <color theme="3"/>
        </bottom>
        <vertical/>
        <horizontal/>
      </border>
    </dxf>
    <dxf>
      <font>
        <color theme="3" tint="-0.24994659260841701"/>
      </font>
      <fill>
        <patternFill patternType="solid">
          <bgColor theme="6" tint="0.79998168889431442"/>
        </patternFill>
      </fill>
      <border>
        <left/>
        <right/>
        <top/>
        <bottom style="thin">
          <color theme="3"/>
        </bottom>
        <vertical/>
        <horizontal/>
      </border>
    </dxf>
    <dxf>
      <fill>
        <patternFill>
          <bgColor theme="8" tint="0.79998168889431442"/>
        </patternFill>
      </fill>
      <border>
        <vertical/>
        <horizontal/>
      </border>
    </dxf>
    <dxf>
      <fill>
        <patternFill patternType="solid">
          <fgColor theme="0" tint="-0.14996795556505021"/>
          <bgColor theme="0" tint="-4.9989318521683403E-2"/>
        </patternFill>
      </fill>
    </dxf>
    <dxf>
      <font>
        <b/>
        <color theme="1"/>
      </font>
    </dxf>
    <dxf>
      <font>
        <b val="0"/>
        <i val="0"/>
        <color theme="1"/>
      </font>
    </dxf>
    <dxf>
      <font>
        <b/>
        <color theme="1"/>
      </font>
      <border>
        <top style="thin">
          <color theme="1"/>
        </top>
      </border>
    </dxf>
    <dxf>
      <font>
        <b/>
        <color theme="1"/>
      </font>
      <border>
        <bottom style="thin">
          <color theme="1"/>
        </bottom>
      </border>
    </dxf>
    <dxf>
      <font>
        <color theme="1"/>
      </font>
      <border>
        <top style="thin">
          <color theme="1"/>
        </top>
        <bottom style="thin">
          <color theme="1"/>
        </bottom>
      </border>
    </dxf>
  </dxfs>
  <tableStyles count="1" defaultTableStyle="Agile Timeline table style" defaultPivotStyle="PivotStyleLight16">
    <tableStyle name="Agile Timeline table style" pivot="0" count="6">
      <tableStyleElement type="wholeTable" dxfId="11"/>
      <tableStyleElement type="headerRow" dxfId="10"/>
      <tableStyleElement type="totalRow" dxfId="9"/>
      <tableStyleElement type="firstColumn" dxfId="8"/>
      <tableStyleElement type="lastColumn" dxfId="7"/>
      <tableStyleElement type="firstRowStripe" dxfId="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2</xdr:col>
      <xdr:colOff>257175</xdr:colOff>
      <xdr:row>1</xdr:row>
      <xdr:rowOff>257175</xdr:rowOff>
    </xdr:from>
    <xdr:to>
      <xdr:col>2</xdr:col>
      <xdr:colOff>257175</xdr:colOff>
      <xdr:row>9</xdr:row>
      <xdr:rowOff>180975</xdr:rowOff>
    </xdr:to>
    <xdr:cxnSp macro="">
      <xdr:nvCxnSpPr>
        <xdr:cNvPr id="6" name="Straight Connector 5" descr="Perforated vertical line">
          <a:extLst>
            <a:ext uri="{FF2B5EF4-FFF2-40B4-BE49-F238E27FC236}">
              <a16:creationId xmlns:a16="http://schemas.microsoft.com/office/drawing/2014/main" xmlns="" id="{C9EE82D9-2247-4D8A-94C0-FE5A016B1184}"/>
            </a:ext>
          </a:extLst>
        </xdr:cNvPr>
        <xdr:cNvCxnSpPr/>
      </xdr:nvCxnSpPr>
      <xdr:spPr>
        <a:xfrm>
          <a:off x="2771775" y="885825"/>
          <a:ext cx="0" cy="4114800"/>
        </a:xfrm>
        <a:prstGeom prst="line">
          <a:avLst/>
        </a:prstGeom>
        <a:ln w="9525" cap="flat" cmpd="sng" algn="ctr">
          <a:solidFill>
            <a:schemeClr val="accent3">
              <a:lumMod val="75000"/>
            </a:schemeClr>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editAs="oneCell">
    <xdr:from>
      <xdr:col>6</xdr:col>
      <xdr:colOff>85725</xdr:colOff>
      <xdr:row>1</xdr:row>
      <xdr:rowOff>257175</xdr:rowOff>
    </xdr:from>
    <xdr:to>
      <xdr:col>6</xdr:col>
      <xdr:colOff>428625</xdr:colOff>
      <xdr:row>11</xdr:row>
      <xdr:rowOff>71438</xdr:rowOff>
    </xdr:to>
    <xdr:grpSp>
      <xdr:nvGrpSpPr>
        <xdr:cNvPr id="11" name="Group 10" descr="Perforated vertical line with an arrow at the bottom pointing downward to show decreasing priority as the Target items filled">
          <a:extLst>
            <a:ext uri="{FF2B5EF4-FFF2-40B4-BE49-F238E27FC236}">
              <a16:creationId xmlns:a16="http://schemas.microsoft.com/office/drawing/2014/main" xmlns="" id="{EEF3DF71-3C50-40DD-8AEF-C58BDACA8016}"/>
            </a:ext>
          </a:extLst>
        </xdr:cNvPr>
        <xdr:cNvGrpSpPr/>
      </xdr:nvGrpSpPr>
      <xdr:grpSpPr>
        <a:xfrm>
          <a:off x="8277225" y="885825"/>
          <a:ext cx="342900" cy="4386263"/>
          <a:chOff x="7515225" y="885825"/>
          <a:chExt cx="342900" cy="4386263"/>
        </a:xfrm>
      </xdr:grpSpPr>
      <xdr:cxnSp macro="">
        <xdr:nvCxnSpPr>
          <xdr:cNvPr id="4" name="Straight Connector 3" descr="Perforated line with an arrow at the end pointing downward to show decreasing priority as the buckets fill down">
            <a:extLst>
              <a:ext uri="{FF2B5EF4-FFF2-40B4-BE49-F238E27FC236}">
                <a16:creationId xmlns:a16="http://schemas.microsoft.com/office/drawing/2014/main" xmlns="" id="{483F1E9F-89C1-4FB1-8417-FE175D4BAD27}"/>
              </a:ext>
            </a:extLst>
          </xdr:cNvPr>
          <xdr:cNvCxnSpPr/>
        </xdr:nvCxnSpPr>
        <xdr:spPr>
          <a:xfrm>
            <a:off x="7686674" y="885825"/>
            <a:ext cx="0" cy="4114800"/>
          </a:xfrm>
          <a:prstGeom prst="line">
            <a:avLst/>
          </a:prstGeom>
          <a:ln w="9525" cap="flat" cmpd="sng" algn="ctr">
            <a:solidFill>
              <a:schemeClr val="accent2"/>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sp macro="" textlink="">
        <xdr:nvSpPr>
          <xdr:cNvPr id="10" name="Flowchart: Extract 9" descr="Perforated line with an arrow at the end pointing downward to show decreasing priority as the buckets fill down">
            <a:extLst>
              <a:ext uri="{FF2B5EF4-FFF2-40B4-BE49-F238E27FC236}">
                <a16:creationId xmlns:a16="http://schemas.microsoft.com/office/drawing/2014/main" xmlns="" id="{080C734A-F711-45D9-9E02-FC37451DA1E6}"/>
              </a:ext>
            </a:extLst>
          </xdr:cNvPr>
          <xdr:cNvSpPr/>
        </xdr:nvSpPr>
        <xdr:spPr>
          <a:xfrm rot="10800000">
            <a:off x="7515225" y="5062538"/>
            <a:ext cx="342900" cy="209550"/>
          </a:xfrm>
          <a:prstGeom prst="flowChartExtract">
            <a:avLst/>
          </a:prstGeom>
          <a:noFill/>
          <a:ln>
            <a:solidFill>
              <a:schemeClr val="accent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4</xdr:col>
      <xdr:colOff>76200</xdr:colOff>
      <xdr:row>1</xdr:row>
      <xdr:rowOff>257175</xdr:rowOff>
    </xdr:from>
    <xdr:to>
      <xdr:col>4</xdr:col>
      <xdr:colOff>419100</xdr:colOff>
      <xdr:row>11</xdr:row>
      <xdr:rowOff>71438</xdr:rowOff>
    </xdr:to>
    <xdr:grpSp>
      <xdr:nvGrpSpPr>
        <xdr:cNvPr id="12" name="Group 11" descr="Perforated vertical line with an arrow at the bottom pointing downward to show decreasing priority as the Target items filled">
          <a:extLst>
            <a:ext uri="{FF2B5EF4-FFF2-40B4-BE49-F238E27FC236}">
              <a16:creationId xmlns:a16="http://schemas.microsoft.com/office/drawing/2014/main" xmlns="" id="{E36B03B5-7ED7-41B8-AAC5-80477BED24A4}"/>
            </a:ext>
          </a:extLst>
        </xdr:cNvPr>
        <xdr:cNvGrpSpPr/>
      </xdr:nvGrpSpPr>
      <xdr:grpSpPr>
        <a:xfrm>
          <a:off x="5429250" y="885825"/>
          <a:ext cx="342900" cy="4386263"/>
          <a:chOff x="7515225" y="885825"/>
          <a:chExt cx="342900" cy="4386263"/>
        </a:xfrm>
      </xdr:grpSpPr>
      <xdr:cxnSp macro="">
        <xdr:nvCxnSpPr>
          <xdr:cNvPr id="13" name="Straight Connector 12" descr="Perforated line with an arrow at the end pointing downward to show decreasing priority as the buckets fill down">
            <a:extLst>
              <a:ext uri="{FF2B5EF4-FFF2-40B4-BE49-F238E27FC236}">
                <a16:creationId xmlns:a16="http://schemas.microsoft.com/office/drawing/2014/main" xmlns="" id="{65BF0E66-6D74-4FD1-978D-1EAE8799062A}"/>
              </a:ext>
            </a:extLst>
          </xdr:cNvPr>
          <xdr:cNvCxnSpPr/>
        </xdr:nvCxnSpPr>
        <xdr:spPr>
          <a:xfrm>
            <a:off x="7686674" y="885825"/>
            <a:ext cx="0" cy="4114800"/>
          </a:xfrm>
          <a:prstGeom prst="line">
            <a:avLst/>
          </a:prstGeom>
          <a:ln w="9525" cap="flat" cmpd="sng" algn="ctr">
            <a:solidFill>
              <a:schemeClr val="accent2"/>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sp macro="" textlink="">
        <xdr:nvSpPr>
          <xdr:cNvPr id="14" name="Flowchart: Extract 13" descr="Perforated line with an arrow at the end pointing downward to show decreasing priority as the buckets fill down">
            <a:extLst>
              <a:ext uri="{FF2B5EF4-FFF2-40B4-BE49-F238E27FC236}">
                <a16:creationId xmlns:a16="http://schemas.microsoft.com/office/drawing/2014/main" xmlns="" id="{D7EBFD97-5C19-4C8C-8C8D-2B9E774E777A}"/>
              </a:ext>
            </a:extLst>
          </xdr:cNvPr>
          <xdr:cNvSpPr/>
        </xdr:nvSpPr>
        <xdr:spPr>
          <a:xfrm rot="10800000">
            <a:off x="7515225" y="5062538"/>
            <a:ext cx="342900" cy="209550"/>
          </a:xfrm>
          <a:prstGeom prst="flowChartExtract">
            <a:avLst/>
          </a:prstGeom>
          <a:noFill/>
          <a:ln>
            <a:solidFill>
              <a:schemeClr val="accent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tables/table1.xml><?xml version="1.0" encoding="utf-8"?>
<table xmlns="http://schemas.openxmlformats.org/spreadsheetml/2006/main" id="1" name="RoadmapData" displayName="RoadmapData" ref="B2:E12" totalsRowShown="0">
  <autoFilter ref="B2:E12"/>
  <sortState ref="B3:E12">
    <sortCondition ref="D3:D12"/>
    <sortCondition ref="C3:C12"/>
  </sortState>
  <tableColumns count="4">
    <tableColumn id="1" name="Target"/>
    <tableColumn id="7" name="Milestone or Activity"/>
    <tableColumn id="4" name="Priority"/>
    <tableColumn id="5" name="Result"/>
  </tableColumns>
  <tableStyleInfo name="Agile Timeline table style" showFirstColumn="1" showLastColumn="0" showRowStripes="1" showColumnStripes="0"/>
  <extLst>
    <ext xmlns:x14="http://schemas.microsoft.com/office/spreadsheetml/2009/9/main" uri="{504A1905-F514-4f6f-8877-14C23A59335A}">
      <x14:table altTextSummary="This table has a target and priority for every milestone or activity that is entered. Sort Priorty by Ascending order, followed by Milestone or Activity. When a milestone or activity is completed, update the corresponding Result field to show the results in the Agile Roadmap worksheet."/>
    </ext>
  </extLst>
</table>
</file>

<file path=xl/theme/theme1.xml><?xml version="1.0" encoding="utf-8"?>
<a:theme xmlns:a="http://schemas.openxmlformats.org/drawingml/2006/main" name="Office Theme">
  <a:themeElements>
    <a:clrScheme name="Slipstream">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Corbel">
      <a:majorFont>
        <a:latin typeface="Corbel"/>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Corbel"/>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pageSetUpPr fitToPage="1"/>
  </sheetPr>
  <dimension ref="A1:G13"/>
  <sheetViews>
    <sheetView showGridLines="0" tabSelected="1" workbookViewId="0"/>
  </sheetViews>
  <sheetFormatPr defaultRowHeight="14.3" x14ac:dyDescent="0.25"/>
  <cols>
    <col min="1" max="1" width="2.625" style="7" customWidth="1"/>
    <col min="2" max="2" width="15.625" customWidth="1"/>
    <col min="3" max="3" width="30.625" customWidth="1"/>
    <col min="4" max="4" width="12.625" customWidth="1"/>
    <col min="5" max="5" width="30.625" customWidth="1"/>
    <col min="6" max="6" width="2.625" customWidth="1"/>
  </cols>
  <sheetData>
    <row r="1" spans="1:7" ht="50.1" customHeight="1" x14ac:dyDescent="0.25">
      <c r="A1" s="7" t="s">
        <v>24</v>
      </c>
      <c r="B1" s="1" t="s">
        <v>7</v>
      </c>
    </row>
    <row r="2" spans="1:7" x14ac:dyDescent="0.25">
      <c r="A2" s="7" t="s">
        <v>35</v>
      </c>
      <c r="B2" t="s">
        <v>8</v>
      </c>
      <c r="C2" t="s">
        <v>19</v>
      </c>
      <c r="D2" t="s">
        <v>9</v>
      </c>
      <c r="E2" t="s">
        <v>13</v>
      </c>
      <c r="G2" s="6" t="s">
        <v>26</v>
      </c>
    </row>
    <row r="3" spans="1:7" ht="28.55" x14ac:dyDescent="0.25">
      <c r="B3" t="s">
        <v>0</v>
      </c>
      <c r="C3" t="s">
        <v>27</v>
      </c>
      <c r="D3" t="s">
        <v>20</v>
      </c>
      <c r="G3" s="6" t="s">
        <v>34</v>
      </c>
    </row>
    <row r="4" spans="1:7" ht="28.55" x14ac:dyDescent="0.25">
      <c r="B4" t="s">
        <v>1</v>
      </c>
      <c r="C4" t="s">
        <v>28</v>
      </c>
      <c r="D4" t="s">
        <v>20</v>
      </c>
    </row>
    <row r="5" spans="1:7" x14ac:dyDescent="0.25">
      <c r="B5" t="s">
        <v>0</v>
      </c>
      <c r="C5" t="s">
        <v>14</v>
      </c>
      <c r="D5" t="s">
        <v>20</v>
      </c>
    </row>
    <row r="6" spans="1:7" ht="42.8" x14ac:dyDescent="0.25">
      <c r="B6" t="s">
        <v>3</v>
      </c>
      <c r="C6" t="s">
        <v>29</v>
      </c>
      <c r="D6" t="s">
        <v>20</v>
      </c>
    </row>
    <row r="7" spans="1:7" ht="28.55" x14ac:dyDescent="0.25">
      <c r="B7" t="s">
        <v>2</v>
      </c>
      <c r="C7" t="s">
        <v>30</v>
      </c>
      <c r="D7" t="s">
        <v>20</v>
      </c>
      <c r="E7" t="s">
        <v>18</v>
      </c>
    </row>
    <row r="8" spans="1:7" x14ac:dyDescent="0.25">
      <c r="B8" t="s">
        <v>3</v>
      </c>
      <c r="C8" t="s">
        <v>16</v>
      </c>
      <c r="D8" t="s">
        <v>22</v>
      </c>
    </row>
    <row r="9" spans="1:7" x14ac:dyDescent="0.25">
      <c r="B9" t="s">
        <v>1</v>
      </c>
      <c r="C9" t="s">
        <v>15</v>
      </c>
      <c r="D9" t="s">
        <v>22</v>
      </c>
    </row>
    <row r="10" spans="1:7" x14ac:dyDescent="0.25">
      <c r="B10" t="s">
        <v>2</v>
      </c>
      <c r="C10" t="s">
        <v>10</v>
      </c>
      <c r="D10" t="s">
        <v>21</v>
      </c>
      <c r="E10" t="s">
        <v>17</v>
      </c>
    </row>
    <row r="11" spans="1:7" x14ac:dyDescent="0.25">
      <c r="B11" t="s">
        <v>3</v>
      </c>
      <c r="C11" t="s">
        <v>11</v>
      </c>
      <c r="D11" t="s">
        <v>21</v>
      </c>
    </row>
    <row r="12" spans="1:7" x14ac:dyDescent="0.25">
      <c r="B12" t="s">
        <v>0</v>
      </c>
      <c r="C12" t="s">
        <v>12</v>
      </c>
      <c r="D12" t="s">
        <v>21</v>
      </c>
    </row>
    <row r="13" spans="1:7" x14ac:dyDescent="0.25">
      <c r="A13" s="7" t="s">
        <v>31</v>
      </c>
      <c r="B13" s="13" t="s">
        <v>25</v>
      </c>
      <c r="C13" s="13"/>
      <c r="D13" s="13"/>
      <c r="E13" s="13"/>
    </row>
  </sheetData>
  <mergeCells count="1">
    <mergeCell ref="B13:E13"/>
  </mergeCells>
  <dataValidations count="2">
    <dataValidation type="list" allowBlank="1" showInputMessage="1" showErrorMessage="1" sqref="B3:B12">
      <formula1>"Current,Near Term, Future, Completed"</formula1>
    </dataValidation>
    <dataValidation type="list" allowBlank="1" showInputMessage="1" showErrorMessage="1" sqref="D3:D12">
      <formula1>"1 - High,2 - Med,3 - Low"</formula1>
    </dataValidation>
  </dataValidations>
  <printOptions horizontalCentered="1"/>
  <pageMargins left="0.7" right="0.7" top="0.75" bottom="0.75" header="0.3" footer="0.3"/>
  <pageSetup scale="62" fitToHeight="0" orientation="portrait" horizontalDpi="1200" verticalDpi="1200" r:id="rId1"/>
  <headerFooter differentFirst="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I100"/>
  <sheetViews>
    <sheetView showGridLines="0" workbookViewId="0"/>
  </sheetViews>
  <sheetFormatPr defaultRowHeight="14.3" x14ac:dyDescent="0.25"/>
  <cols>
    <col min="1" max="1" width="2.375" style="9" customWidth="1"/>
    <col min="2" max="2" width="30.625" style="3" customWidth="1"/>
    <col min="3" max="3" width="6.625" style="3" customWidth="1"/>
    <col min="4" max="4" width="30.625" style="3" customWidth="1"/>
    <col min="5" max="5" width="6.625" style="3" customWidth="1"/>
    <col min="6" max="6" width="30.625" style="3" customWidth="1"/>
    <col min="7" max="7" width="6.625" style="3" customWidth="1"/>
    <col min="8" max="8" width="30.625" style="3" customWidth="1"/>
    <col min="9" max="9" width="2.625" style="3" customWidth="1"/>
    <col min="10" max="16384" width="9" style="3"/>
  </cols>
  <sheetData>
    <row r="1" spans="1:9" ht="50.1" customHeight="1" thickBot="1" x14ac:dyDescent="0.3">
      <c r="A1" s="9" t="s">
        <v>33</v>
      </c>
      <c r="B1" s="10" t="s">
        <v>23</v>
      </c>
      <c r="D1" s="8"/>
      <c r="E1" s="8"/>
      <c r="F1" s="8"/>
      <c r="G1" s="8"/>
      <c r="H1" s="8"/>
    </row>
    <row r="2" spans="1:9" ht="45" customHeight="1" thickTop="1" x14ac:dyDescent="0.25">
      <c r="A2" s="9" t="s">
        <v>32</v>
      </c>
      <c r="B2" s="11" t="s">
        <v>2</v>
      </c>
      <c r="D2" s="4" t="s">
        <v>0</v>
      </c>
      <c r="E2" s="4"/>
      <c r="F2" s="4" t="s">
        <v>1</v>
      </c>
      <c r="G2" s="4"/>
      <c r="H2" s="4" t="s">
        <v>3</v>
      </c>
      <c r="I2" s="5"/>
    </row>
    <row r="3" spans="1:9" ht="57.1" x14ac:dyDescent="0.25">
      <c r="B3" t="str">
        <f t="array" ref="B3">IFERROR(INDEX(Activity,SMALL(IF(Target=$B$2,ROW(Activity)-MIN(ROW(Activity))+1),ROWS($B$3:B3)))&amp;" "&amp;CHAR(10)&amp;(INDEX(Result,SMALL(IF(Target=$B$2,ROW(Result)-MIN(ROW(Result))+1),ROWS($B$3:B3))))&amp;CHAR(10),"")</f>
        <v xml:space="preserve">Activity 9
Stage one approved 
Decrease by 10%
</v>
      </c>
      <c r="D3" s="5" t="str">
        <f t="array" ref="D3">IFERROR(INDEX(Activity,SMALL(IF(Target=$D$2,ROW(Activity)-MIN(ROW(Activity))+1),ROWS($B$3:B3)))&amp;CHAR(10),"")</f>
        <v xml:space="preserve">Activity 1
Build prototype
</v>
      </c>
      <c r="E3" s="5"/>
      <c r="F3" s="5" t="str">
        <f t="array" ref="F3">IFERROR(INDEX(Activity,SMALL(IF(Target=$F$2,ROW(Activity)-MIN(ROW(Activity))+1),ROWS($B$3:B3)))&amp;CHAR(10),"")</f>
        <v xml:space="preserve">Activity 2
Demo prototype
</v>
      </c>
      <c r="G3" s="5"/>
      <c r="H3" s="5" t="str">
        <f t="array" ref="H3">IFERROR(INDEX(Activity,SMALL(IF(Target=$H$2,ROW(Activity)-MIN(ROW(Activity))+1),ROWS($B$3:B3)))&amp;CHAR(10),"")</f>
        <v xml:space="preserve">Activity 7
Outsource Development of stage one implementation
</v>
      </c>
      <c r="I3" s="5"/>
    </row>
    <row r="4" spans="1:9" ht="42.8" x14ac:dyDescent="0.25">
      <c r="B4" t="str">
        <f t="array" ref="B4">IFERROR(INDEX(Activity,SMALL(IF(Target=$B$2,ROW(Activity)-MIN(ROW(Activity))+1),ROWS($B$3:B4)))&amp;" "&amp;CHAR(10)&amp;(INDEX(Result,SMALL(IF(Target=$B$2,ROW(Result)-MIN(ROW(Result))+1),ROWS($B$3:B4))))&amp;CHAR(10),"")</f>
        <v xml:space="preserve">Activity 3 
No Change
</v>
      </c>
      <c r="D4" s="5" t="str">
        <f t="array" ref="D4">IFERROR(INDEX(Activity,SMALL(IF(Target=$D$2,ROW(Activity)-MIN(ROW(Activity))+1),ROWS($B$3:B4)))&amp;CHAR(10),"")</f>
        <v xml:space="preserve">Activity 6
</v>
      </c>
      <c r="E4" s="5"/>
      <c r="F4" s="5" t="str">
        <f t="array" ref="F4">IFERROR(INDEX(Activity,SMALL(IF(Target=$F$2,ROW(Activity)-MIN(ROW(Activity))+1),ROWS($B$3:B4)))&amp;CHAR(10),"")</f>
        <v xml:space="preserve">Activity 8
</v>
      </c>
      <c r="G4" s="5"/>
      <c r="H4" s="5" t="str">
        <f t="array" ref="H4">IFERROR(INDEX(Activity,SMALL(IF(Target=$H$2,ROW(Activity)-MIN(ROW(Activity))+1),ROWS($B$3:B4)))&amp;CHAR(10),"")</f>
        <v xml:space="preserve">Activity 10
</v>
      </c>
      <c r="I4" s="5"/>
    </row>
    <row r="5" spans="1:9" ht="28.55" x14ac:dyDescent="0.25">
      <c r="B5" t="str">
        <f t="array" ref="B5">IFERROR(INDEX(Activity,SMALL(IF(Target=$B$2,ROW(Activity)-MIN(ROW(Activity))+1),ROWS($B$3:B5)))&amp;" "&amp;CHAR(10)&amp;(INDEX(Result,SMALL(IF(Target=$B$2,ROW(Result)-MIN(ROW(Result))+1),ROWS($B$3:B5))))&amp;CHAR(10),"")</f>
        <v/>
      </c>
      <c r="D5" s="5" t="str">
        <f t="array" ref="D5">IFERROR(INDEX(Activity,SMALL(IF(Target=$D$2,ROW(Activity)-MIN(ROW(Activity))+1),ROWS($B$3:B5)))&amp;CHAR(10),"")</f>
        <v xml:space="preserve">Activity 5
</v>
      </c>
      <c r="E5" s="5"/>
      <c r="F5" s="5" t="str">
        <f t="array" ref="F5">IFERROR(INDEX(Activity,SMALL(IF(Target=$F$2,ROW(Activity)-MIN(ROW(Activity))+1),ROWS($B$3:B5)))&amp;CHAR(10),"")</f>
        <v/>
      </c>
      <c r="G5" s="5"/>
      <c r="H5" s="5" t="str">
        <f t="array" ref="H5">IFERROR(INDEX(Activity,SMALL(IF(Target=$H$2,ROW(Activity)-MIN(ROW(Activity))+1),ROWS($B$3:B5)))&amp;CHAR(10),"")</f>
        <v xml:space="preserve">Activity 4
</v>
      </c>
      <c r="I5" s="5"/>
    </row>
    <row r="6" spans="1:9" x14ac:dyDescent="0.25">
      <c r="B6" t="str">
        <f t="array" ref="B6">IFERROR(INDEX(Activity,SMALL(IF(Target=$B$2,ROW(Activity)-MIN(ROW(Activity))+1),ROWS($B$3:B6)))&amp;" "&amp;CHAR(10)&amp;(INDEX(Result,SMALL(IF(Target=$B$2,ROW(Result)-MIN(ROW(Result))+1),ROWS($B$3:B6))))&amp;CHAR(10),"")</f>
        <v/>
      </c>
      <c r="D6" s="5" t="str">
        <f t="array" ref="D6">IFERROR(INDEX(Activity,SMALL(IF(Target=$D$2,ROW(Activity)-MIN(ROW(Activity))+1),ROWS($B$3:B6)))&amp;CHAR(10),"")</f>
        <v/>
      </c>
      <c r="E6" s="5"/>
      <c r="F6" s="5" t="str">
        <f t="array" ref="F6">IFERROR(INDEX(Activity,SMALL(IF(Target=$F$2,ROW(Activity)-MIN(ROW(Activity))+1),ROWS($B$3:B6)))&amp;CHAR(10),"")</f>
        <v/>
      </c>
      <c r="G6" s="5"/>
      <c r="H6" s="5" t="str">
        <f t="array" ref="H6">IFERROR(INDEX(Activity,SMALL(IF(Target=$H$2,ROW(Activity)-MIN(ROW(Activity))+1),ROWS($B$3:B6)))&amp;CHAR(10),"")</f>
        <v/>
      </c>
      <c r="I6" s="5"/>
    </row>
    <row r="7" spans="1:9" x14ac:dyDescent="0.25">
      <c r="B7" t="str">
        <f t="array" ref="B7">IFERROR(INDEX(Activity,SMALL(IF(Target=$B$2,ROW(Activity)-MIN(ROW(Activity))+1),ROWS($B$3:B7)))&amp;" "&amp;CHAR(10)&amp;(INDEX(Result,SMALL(IF(Target=$B$2,ROW(Result)-MIN(ROW(Result))+1),ROWS($B$3:B7))))&amp;CHAR(10),"")</f>
        <v/>
      </c>
      <c r="D7" s="5" t="str">
        <f t="array" ref="D7">IFERROR(INDEX(Activity,SMALL(IF(Target=$D$2,ROW(Activity)-MIN(ROW(Activity))+1),ROWS($B$3:B7)))&amp;CHAR(10),"")</f>
        <v/>
      </c>
      <c r="E7" s="5"/>
      <c r="F7" s="5" t="str">
        <f t="array" ref="F7">IFERROR(INDEX(Activity,SMALL(IF(Target=$F$2,ROW(Activity)-MIN(ROW(Activity))+1),ROWS($B$3:B7)))&amp;CHAR(10),"")</f>
        <v/>
      </c>
      <c r="G7" s="5"/>
      <c r="H7" s="5" t="str">
        <f t="array" ref="H7">IFERROR(INDEX(Activity,SMALL(IF(Target=$H$2,ROW(Activity)-MIN(ROW(Activity))+1),ROWS($B$3:B7)))&amp;CHAR(10),"")</f>
        <v/>
      </c>
      <c r="I7" s="5"/>
    </row>
    <row r="8" spans="1:9" x14ac:dyDescent="0.25">
      <c r="B8" t="str">
        <f t="array" ref="B8">IFERROR(INDEX(Activity,SMALL(IF(Target=$B$2,ROW(Activity)-MIN(ROW(Activity))+1),ROWS($B$3:B8)))&amp;" "&amp;CHAR(10)&amp;(INDEX(Result,SMALL(IF(Target=$B$2,ROW(Result)-MIN(ROW(Result))+1),ROWS($B$3:B8))))&amp;CHAR(10),"")</f>
        <v/>
      </c>
      <c r="D8" s="5" t="str">
        <f t="array" ref="D8">IFERROR(INDEX(Activity,SMALL(IF(Target=$D$2,ROW(Activity)-MIN(ROW(Activity))+1),ROWS($B$3:B8)))&amp;CHAR(10),"")</f>
        <v/>
      </c>
      <c r="E8" s="5"/>
      <c r="F8" s="5" t="str">
        <f t="array" ref="F8">IFERROR(INDEX(Activity,SMALL(IF(Target=$F$2,ROW(Activity)-MIN(ROW(Activity))+1),ROWS($B$3:B8)))&amp;CHAR(10),"")</f>
        <v/>
      </c>
      <c r="G8" s="5"/>
      <c r="H8" s="5" t="str">
        <f t="array" ref="H8">IFERROR(INDEX(Activity,SMALL(IF(Target=$H$2,ROW(Activity)-MIN(ROW(Activity))+1),ROWS($B$3:B8)))&amp;CHAR(10),"")</f>
        <v/>
      </c>
      <c r="I8" s="5"/>
    </row>
    <row r="9" spans="1:9" x14ac:dyDescent="0.25">
      <c r="B9" t="str">
        <f t="array" ref="B9">IFERROR(INDEX(Activity,SMALL(IF(Target=$B$2,ROW(Activity)-MIN(ROW(Activity))+1),ROWS($B$3:B9)))&amp;" "&amp;CHAR(10)&amp;(INDEX(Result,SMALL(IF(Target=$B$2,ROW(Result)-MIN(ROW(Result))+1),ROWS($B$3:B9))))&amp;CHAR(10),"")</f>
        <v/>
      </c>
      <c r="D9" s="5" t="str">
        <f t="array" ref="D9">IFERROR(INDEX(Activity,SMALL(IF(Target=$D$2,ROW(Activity)-MIN(ROW(Activity))+1),ROWS($B$3:B9)))&amp;CHAR(10),"")</f>
        <v/>
      </c>
      <c r="E9" s="5"/>
      <c r="F9" s="5" t="str">
        <f t="array" ref="F9">IFERROR(INDEX(Activity,SMALL(IF(Target=$F$2,ROW(Activity)-MIN(ROW(Activity))+1),ROWS($B$3:B9)))&amp;CHAR(10),"")</f>
        <v/>
      </c>
      <c r="G9" s="5"/>
      <c r="H9" s="5" t="str">
        <f t="array" ref="H9">IFERROR(INDEX(Activity,SMALL(IF(Target=$H$2,ROW(Activity)-MIN(ROW(Activity))+1),ROWS($B$3:B9)))&amp;CHAR(10),"")</f>
        <v/>
      </c>
      <c r="I9" s="5"/>
    </row>
    <row r="10" spans="1:9" x14ac:dyDescent="0.25">
      <c r="B10" t="str">
        <f t="array" ref="B10">IFERROR(INDEX(Activity,SMALL(IF(Target=$B$2,ROW(Activity)-MIN(ROW(Activity))+1),ROWS($B$3:B10)))&amp;" "&amp;CHAR(10)&amp;(INDEX(Result,SMALL(IF(Target=$B$2,ROW(Result)-MIN(ROW(Result))+1),ROWS($B$3:B10))))&amp;CHAR(10),"")</f>
        <v/>
      </c>
      <c r="D10" s="5" t="str">
        <f t="array" ref="D10">IFERROR(INDEX(Activity,SMALL(IF(Target=$D$2,ROW(Activity)-MIN(ROW(Activity))+1),ROWS($B$3:B10)))&amp;CHAR(10),"")</f>
        <v/>
      </c>
      <c r="E10" s="5"/>
      <c r="F10" s="5" t="str">
        <f t="array" ref="F10">IFERROR(INDEX(Activity,SMALL(IF(Target=$F$2,ROW(Activity)-MIN(ROW(Activity))+1),ROWS($B$3:B10)))&amp;CHAR(10),"")</f>
        <v/>
      </c>
      <c r="G10" s="5"/>
      <c r="H10" s="5" t="str">
        <f t="array" ref="H10">IFERROR(INDEX(Activity,SMALL(IF(Target=$H$2,ROW(Activity)-MIN(ROW(Activity))+1),ROWS($B$3:B10)))&amp;CHAR(10),"")</f>
        <v/>
      </c>
      <c r="I10" s="5"/>
    </row>
    <row r="11" spans="1:9" x14ac:dyDescent="0.25">
      <c r="B11" t="str">
        <f t="array" ref="B11">IFERROR(INDEX(Activity,SMALL(IF(Target=$B$2,ROW(Activity)-MIN(ROW(Activity))+1),ROWS($B$3:B11)))&amp;" "&amp;CHAR(10)&amp;(INDEX(Result,SMALL(IF(Target=$B$2,ROW(Result)-MIN(ROW(Result))+1),ROWS($B$3:B11))))&amp;CHAR(10),"")</f>
        <v/>
      </c>
      <c r="D11" s="5" t="str">
        <f t="array" ref="D11">IFERROR(INDEX(Activity,SMALL(IF(Target=$D$2,ROW(Activity)-MIN(ROW(Activity))+1),ROWS($B$3:B11)))&amp;CHAR(10),"")</f>
        <v/>
      </c>
      <c r="E11" s="5"/>
      <c r="F11" s="5" t="str">
        <f t="array" ref="F11">IFERROR(INDEX(Activity,SMALL(IF(Target=$F$2,ROW(Activity)-MIN(ROW(Activity))+1),ROWS($B$3:B11)))&amp;CHAR(10),"")</f>
        <v/>
      </c>
      <c r="G11" s="5"/>
      <c r="H11" s="5" t="str">
        <f t="array" ref="H11">IFERROR(INDEX(Activity,SMALL(IF(Target=$H$2,ROW(Activity)-MIN(ROW(Activity))+1),ROWS($B$3:B11)))&amp;CHAR(10),"")</f>
        <v/>
      </c>
      <c r="I11" s="5"/>
    </row>
    <row r="12" spans="1:9" x14ac:dyDescent="0.25">
      <c r="B12" t="str">
        <f t="array" ref="B12">IFERROR(INDEX(Activity,SMALL(IF(Target=$B$2,ROW(Activity)-MIN(ROW(Activity))+1),ROWS($B$3:B12)))&amp;" "&amp;CHAR(10)&amp;(INDEX(Result,SMALL(IF(Target=$B$2,ROW(Result)-MIN(ROW(Result))+1),ROWS($B$3:B12))))&amp;CHAR(10),"")</f>
        <v/>
      </c>
      <c r="D12" s="5" t="str">
        <f t="array" ref="D12">IFERROR(INDEX(Activity,SMALL(IF(Target=$D$2,ROW(Activity)-MIN(ROW(Activity))+1),ROWS($B$3:B12)))&amp;CHAR(10),"")</f>
        <v/>
      </c>
      <c r="E12" s="5"/>
      <c r="F12" s="5" t="str">
        <f t="array" ref="F12">IFERROR(INDEX(Activity,SMALL(IF(Target=$F$2,ROW(Activity)-MIN(ROW(Activity))+1),ROWS($B$3:B12)))&amp;CHAR(10),"")</f>
        <v/>
      </c>
      <c r="G12" s="5"/>
      <c r="H12" s="5" t="str">
        <f t="array" ref="H12">IFERROR(INDEX(Activity,SMALL(IF(Target=$H$2,ROW(Activity)-MIN(ROW(Activity))+1),ROWS($B$3:B12)))&amp;CHAR(10),"")</f>
        <v/>
      </c>
      <c r="I12" s="5"/>
    </row>
    <row r="13" spans="1:9" x14ac:dyDescent="0.25">
      <c r="B13" t="str">
        <f t="array" ref="B13">IFERROR(INDEX(Activity,SMALL(IF(Target=$B$2,ROW(Activity)-MIN(ROW(Activity))+1),ROWS($B$3:B13)))&amp;" "&amp;CHAR(10)&amp;(INDEX(Result,SMALL(IF(Target=$B$2,ROW(Result)-MIN(ROW(Result))+1),ROWS($B$3:B13))))&amp;CHAR(10),"")</f>
        <v/>
      </c>
      <c r="D13" s="5" t="str">
        <f t="array" ref="D13">IFERROR(INDEX(Activity,SMALL(IF(Target=$D$2,ROW(Activity)-MIN(ROW(Activity))+1),ROWS($B$3:B13)))&amp;CHAR(10),"")</f>
        <v/>
      </c>
      <c r="E13" s="5"/>
      <c r="F13" s="5" t="str">
        <f t="array" ref="F13">IFERROR(INDEX(Activity,SMALL(IF(Target=$F$2,ROW(Activity)-MIN(ROW(Activity))+1),ROWS($B$3:B13)))&amp;CHAR(10),"")</f>
        <v/>
      </c>
      <c r="G13" s="5"/>
      <c r="H13" s="5" t="str">
        <f t="array" ref="H13">IFERROR(INDEX(Activity,SMALL(IF(Target=$H$2,ROW(Activity)-MIN(ROW(Activity))+1),ROWS($B$3:B13)))&amp;CHAR(10),"")</f>
        <v/>
      </c>
      <c r="I13" s="5"/>
    </row>
    <row r="14" spans="1:9" x14ac:dyDescent="0.25">
      <c r="B14" t="str">
        <f t="array" ref="B14">IFERROR(INDEX(Activity,SMALL(IF(Target=$B$2,ROW(Activity)-MIN(ROW(Activity))+1),ROWS($B$3:B14)))&amp;" "&amp;CHAR(10)&amp;(INDEX(Result,SMALL(IF(Target=$B$2,ROW(Result)-MIN(ROW(Result))+1),ROWS($B$3:B14))))&amp;CHAR(10),"")</f>
        <v/>
      </c>
      <c r="D14" s="5" t="str">
        <f t="array" ref="D14">IFERROR(INDEX(Activity,SMALL(IF(Target=$D$2,ROW(Activity)-MIN(ROW(Activity))+1),ROWS($B$3:B14)))&amp;CHAR(10),"")</f>
        <v/>
      </c>
      <c r="E14" s="5"/>
      <c r="F14" s="5" t="str">
        <f t="array" ref="F14">IFERROR(INDEX(Activity,SMALL(IF(Target=$F$2,ROW(Activity)-MIN(ROW(Activity))+1),ROWS($B$3:B14)))&amp;CHAR(10),"")</f>
        <v/>
      </c>
      <c r="G14" s="5"/>
      <c r="H14" s="5" t="str">
        <f t="array" ref="H14">IFERROR(INDEX(Activity,SMALL(IF(Target=$H$2,ROW(Activity)-MIN(ROW(Activity))+1),ROWS($B$3:B14)))&amp;CHAR(10),"")</f>
        <v/>
      </c>
      <c r="I14" s="5"/>
    </row>
    <row r="15" spans="1:9" x14ac:dyDescent="0.25">
      <c r="B15" t="str">
        <f t="array" ref="B15">IFERROR(INDEX(Activity,SMALL(IF(Target=$B$2,ROW(Activity)-MIN(ROW(Activity))+1),ROWS($B$3:B15)))&amp;" "&amp;CHAR(10)&amp;(INDEX(Result,SMALL(IF(Target=$B$2,ROW(Result)-MIN(ROW(Result))+1),ROWS($B$3:B15))))&amp;CHAR(10),"")</f>
        <v/>
      </c>
      <c r="D15" s="5" t="str">
        <f t="array" ref="D15">IFERROR(INDEX(Activity,SMALL(IF(Target=$D$2,ROW(Activity)-MIN(ROW(Activity))+1),ROWS($B$3:B15)))&amp;CHAR(10),"")</f>
        <v/>
      </c>
      <c r="E15" s="5"/>
      <c r="F15" s="5" t="str">
        <f t="array" ref="F15">IFERROR(INDEX(Activity,SMALL(IF(Target=$F$2,ROW(Activity)-MIN(ROW(Activity))+1),ROWS($B$3:B15)))&amp;CHAR(10),"")</f>
        <v/>
      </c>
      <c r="G15" s="5"/>
      <c r="H15" s="5" t="str">
        <f t="array" ref="H15">IFERROR(INDEX(Activity,SMALL(IF(Target=$H$2,ROW(Activity)-MIN(ROW(Activity))+1),ROWS($B$3:B15)))&amp;CHAR(10),"")</f>
        <v/>
      </c>
      <c r="I15" s="5"/>
    </row>
    <row r="16" spans="1:9" x14ac:dyDescent="0.25">
      <c r="B16" t="str">
        <f t="array" ref="B16">IFERROR(INDEX(Activity,SMALL(IF(Target=$B$2,ROW(Activity)-MIN(ROW(Activity))+1),ROWS($B$3:B16)))&amp;" "&amp;CHAR(10)&amp;(INDEX(Result,SMALL(IF(Target=$B$2,ROW(Result)-MIN(ROW(Result))+1),ROWS($B$3:B16))))&amp;CHAR(10),"")</f>
        <v/>
      </c>
      <c r="D16" s="5" t="str">
        <f t="array" ref="D16">IFERROR(INDEX(Activity,SMALL(IF(Target=$D$2,ROW(Activity)-MIN(ROW(Activity))+1),ROWS($B$3:B16)))&amp;CHAR(10),"")</f>
        <v/>
      </c>
      <c r="E16" s="5"/>
      <c r="F16" s="5" t="str">
        <f t="array" ref="F16">IFERROR(INDEX(Activity,SMALL(IF(Target=$F$2,ROW(Activity)-MIN(ROW(Activity))+1),ROWS($B$3:B16)))&amp;CHAR(10),"")</f>
        <v/>
      </c>
      <c r="G16" s="5"/>
      <c r="H16" s="5" t="str">
        <f t="array" ref="H16">IFERROR(INDEX(Activity,SMALL(IF(Target=$H$2,ROW(Activity)-MIN(ROW(Activity))+1),ROWS($B$3:B16)))&amp;CHAR(10),"")</f>
        <v/>
      </c>
      <c r="I16" s="5"/>
    </row>
    <row r="17" spans="1:9" x14ac:dyDescent="0.25">
      <c r="B17" t="str">
        <f t="array" ref="B17">IFERROR(INDEX(Activity,SMALL(IF(Target=$B$2,ROW(Activity)-MIN(ROW(Activity))+1),ROWS($B$3:B17)))&amp;" "&amp;CHAR(10)&amp;(INDEX(Result,SMALL(IF(Target=$B$2,ROW(Result)-MIN(ROW(Result))+1),ROWS($B$3:B17))))&amp;CHAR(10),"")</f>
        <v/>
      </c>
      <c r="D17" s="5" t="str">
        <f t="array" ref="D17">IFERROR(INDEX(Activity,SMALL(IF(Target=$D$2,ROW(Activity)-MIN(ROW(Activity))+1),ROWS($B$3:B17)))&amp;CHAR(10),"")</f>
        <v/>
      </c>
      <c r="E17" s="5"/>
      <c r="F17" s="5" t="str">
        <f t="array" ref="F17">IFERROR(INDEX(Activity,SMALL(IF(Target=$F$2,ROW(Activity)-MIN(ROW(Activity))+1),ROWS($B$3:B17)))&amp;CHAR(10),"")</f>
        <v/>
      </c>
      <c r="G17" s="5"/>
      <c r="H17" s="5" t="str">
        <f t="array" ref="H17">IFERROR(INDEX(Activity,SMALL(IF(Target=$H$2,ROW(Activity)-MIN(ROW(Activity))+1),ROWS($B$3:B17)))&amp;CHAR(10),"")</f>
        <v/>
      </c>
      <c r="I17" s="5"/>
    </row>
    <row r="18" spans="1:9" x14ac:dyDescent="0.25">
      <c r="B18" t="str">
        <f t="array" ref="B18">IFERROR(INDEX(Activity,SMALL(IF(Target=$B$2,ROW(Activity)-MIN(ROW(Activity))+1),ROWS($B$3:B18)))&amp;" "&amp;CHAR(10)&amp;(INDEX(Result,SMALL(IF(Target=$B$2,ROW(Result)-MIN(ROW(Result))+1),ROWS($B$3:B18))))&amp;CHAR(10),"")</f>
        <v/>
      </c>
      <c r="D18" s="5" t="str">
        <f t="array" ref="D18">IFERROR(INDEX(Activity,SMALL(IF(Target=$D$2,ROW(Activity)-MIN(ROW(Activity))+1),ROWS($B$3:B18)))&amp;CHAR(10),"")</f>
        <v/>
      </c>
      <c r="E18" s="5"/>
      <c r="F18" s="5" t="str">
        <f t="array" ref="F18">IFERROR(INDEX(Activity,SMALL(IF(Target=$F$2,ROW(Activity)-MIN(ROW(Activity))+1),ROWS($B$3:B18)))&amp;CHAR(10),"")</f>
        <v/>
      </c>
      <c r="G18" s="5"/>
      <c r="H18" s="5" t="str">
        <f t="array" ref="H18">IFERROR(INDEX(Activity,SMALL(IF(Target=$H$2,ROW(Activity)-MIN(ROW(Activity))+1),ROWS($B$3:B18)))&amp;CHAR(10),"")</f>
        <v/>
      </c>
      <c r="I18" s="5"/>
    </row>
    <row r="19" spans="1:9" x14ac:dyDescent="0.25">
      <c r="B19" t="str">
        <f t="array" ref="B19">IFERROR(INDEX(Activity,SMALL(IF(Target=$B$2,ROW(Activity)-MIN(ROW(Activity))+1),ROWS($B$3:B19)))&amp;" "&amp;CHAR(10)&amp;(INDEX(Result,SMALL(IF(Target=$B$2,ROW(Result)-MIN(ROW(Result))+1),ROWS($B$3:B19))))&amp;CHAR(10),"")</f>
        <v/>
      </c>
      <c r="D19" s="5" t="str">
        <f t="array" ref="D19">IFERROR(INDEX(Activity,SMALL(IF(Target=$D$2,ROW(Activity)-MIN(ROW(Activity))+1),ROWS($B$3:B19)))&amp;CHAR(10),"")</f>
        <v/>
      </c>
      <c r="E19" s="5"/>
      <c r="F19" s="5" t="str">
        <f t="array" ref="F19">IFERROR(INDEX(Activity,SMALL(IF(Target=$F$2,ROW(Activity)-MIN(ROW(Activity))+1),ROWS($B$3:B19)))&amp;CHAR(10),"")</f>
        <v/>
      </c>
      <c r="G19" s="5"/>
      <c r="H19" s="5" t="str">
        <f t="array" ref="H19">IFERROR(INDEX(Activity,SMALL(IF(Target=$H$2,ROW(Activity)-MIN(ROW(Activity))+1),ROWS($B$3:B19)))&amp;CHAR(10),"")</f>
        <v/>
      </c>
      <c r="I19" s="5"/>
    </row>
    <row r="20" spans="1:9" x14ac:dyDescent="0.25">
      <c r="B20" t="str">
        <f t="array" ref="B20">IFERROR(INDEX(Activity,SMALL(IF(Target=$B$2,ROW(Activity)-MIN(ROW(Activity))+1),ROWS($B$3:B20)))&amp;" "&amp;CHAR(10)&amp;(INDEX(Result,SMALL(IF(Target=$B$2,ROW(Result)-MIN(ROW(Result))+1),ROWS($B$3:B20))))&amp;CHAR(10),"")</f>
        <v/>
      </c>
      <c r="D20" s="5" t="str">
        <f t="array" ref="D20">IFERROR(INDEX(Activity,SMALL(IF(Target=$D$2,ROW(Activity)-MIN(ROW(Activity))+1),ROWS($B$3:B20)))&amp;CHAR(10),"")</f>
        <v/>
      </c>
      <c r="E20" s="5"/>
      <c r="F20" s="5" t="str">
        <f t="array" ref="F20">IFERROR(INDEX(Activity,SMALL(IF(Target=$F$2,ROW(Activity)-MIN(ROW(Activity))+1),ROWS($B$3:B20)))&amp;CHAR(10),"")</f>
        <v/>
      </c>
      <c r="G20" s="5"/>
      <c r="H20" s="5" t="str">
        <f t="array" ref="H20">IFERROR(INDEX(Activity,SMALL(IF(Target=$H$2,ROW(Activity)-MIN(ROW(Activity))+1),ROWS($B$3:B20)))&amp;CHAR(10),"")</f>
        <v/>
      </c>
      <c r="I20" s="5"/>
    </row>
    <row r="21" spans="1:9" x14ac:dyDescent="0.25">
      <c r="A21" s="3"/>
      <c r="B21" t="str">
        <f t="array" ref="B21">IFERROR(INDEX(Activity,SMALL(IF(Target=$B$2,ROW(Activity)-MIN(ROW(Activity))+1),ROWS($B$3:B21)))&amp;" "&amp;CHAR(10)&amp;(INDEX(Result,SMALL(IF(Target=$B$2,ROW(Result)-MIN(ROW(Result))+1),ROWS($B$3:B21))))&amp;CHAR(10),"")</f>
        <v/>
      </c>
      <c r="D21" s="5" t="str">
        <f t="array" ref="D21">IFERROR(INDEX(Activity,SMALL(IF(Target=$D$2,ROW(Activity)-MIN(ROW(Activity))+1),ROWS($B$3:B21)))&amp;CHAR(10),"")</f>
        <v/>
      </c>
      <c r="F21" s="5" t="str">
        <f t="array" ref="F21">IFERROR(INDEX(Activity,SMALL(IF(Target=$F$2,ROW(Activity)-MIN(ROW(Activity))+1),ROWS($B$3:B21)))&amp;CHAR(10),"")</f>
        <v/>
      </c>
      <c r="H21" s="5" t="str">
        <f t="array" ref="H21">IFERROR(INDEX(Activity,SMALL(IF(Target=$H$2,ROW(Activity)-MIN(ROW(Activity))+1),ROWS($B$3:B21)))&amp;CHAR(10),"")</f>
        <v/>
      </c>
    </row>
    <row r="22" spans="1:9" x14ac:dyDescent="0.25">
      <c r="B22" t="str">
        <f t="array" ref="B22">IFERROR(INDEX(Activity,SMALL(IF(Target=$B$2,ROW(Activity)-MIN(ROW(Activity))+1),ROWS($B$3:B22)))&amp;" "&amp;CHAR(10)&amp;(INDEX(Result,SMALL(IF(Target=$B$2,ROW(Result)-MIN(ROW(Result))+1),ROWS($B$3:B22))))&amp;CHAR(10),"")</f>
        <v/>
      </c>
      <c r="D22" s="5" t="str">
        <f t="array" ref="D22">IFERROR(INDEX(Activity,SMALL(IF(Target=$D$2,ROW(Activity)-MIN(ROW(Activity))+1),ROWS($B$3:B22)))&amp;CHAR(10),"")</f>
        <v/>
      </c>
      <c r="F22" s="5" t="str">
        <f t="array" ref="F22">IFERROR(INDEX(Activity,SMALL(IF(Target=$F$2,ROW(Activity)-MIN(ROW(Activity))+1),ROWS($B$3:B22)))&amp;CHAR(10),"")</f>
        <v/>
      </c>
      <c r="H22" s="5" t="str">
        <f t="array" ref="H22">IFERROR(INDEX(Activity,SMALL(IF(Target=$H$2,ROW(Activity)-MIN(ROW(Activity))+1),ROWS($B$3:B22)))&amp;CHAR(10),"")</f>
        <v/>
      </c>
    </row>
    <row r="23" spans="1:9" x14ac:dyDescent="0.25">
      <c r="B23" t="str">
        <f t="array" ref="B23">IFERROR(INDEX(Activity,SMALL(IF(Target=$B$2,ROW(Activity)-MIN(ROW(Activity))+1),ROWS($B$3:B23)))&amp;" "&amp;CHAR(10)&amp;(INDEX(Result,SMALL(IF(Target=$B$2,ROW(Result)-MIN(ROW(Result))+1),ROWS($B$3:B23))))&amp;CHAR(10),"")</f>
        <v/>
      </c>
      <c r="D23" s="5" t="str">
        <f t="array" ref="D23">IFERROR(INDEX(Activity,SMALL(IF(Target=$D$2,ROW(Activity)-MIN(ROW(Activity))+1),ROWS($B$3:B23)))&amp;CHAR(10),"")</f>
        <v/>
      </c>
      <c r="F23" s="5" t="str">
        <f t="array" ref="F23">IFERROR(INDEX(Activity,SMALL(IF(Target=$F$2,ROW(Activity)-MIN(ROW(Activity))+1),ROWS($B$3:B23)))&amp;CHAR(10),"")</f>
        <v/>
      </c>
      <c r="H23" s="5" t="str">
        <f t="array" ref="H23">IFERROR(INDEX(Activity,SMALL(IF(Target=$H$2,ROW(Activity)-MIN(ROW(Activity))+1),ROWS($B$3:B23)))&amp;CHAR(10),"")</f>
        <v/>
      </c>
    </row>
    <row r="24" spans="1:9" x14ac:dyDescent="0.25">
      <c r="B24" t="str">
        <f t="array" ref="B24">IFERROR(INDEX(Activity,SMALL(IF(Target=$B$2,ROW(Activity)-MIN(ROW(Activity))+1),ROWS($B$3:B24)))&amp;" "&amp;CHAR(10)&amp;(INDEX(Result,SMALL(IF(Target=$B$2,ROW(Result)-MIN(ROW(Result))+1),ROWS($B$3:B24))))&amp;CHAR(10),"")</f>
        <v/>
      </c>
      <c r="D24" s="5" t="str">
        <f t="array" ref="D24">IFERROR(INDEX(Activity,SMALL(IF(Target=$D$2,ROW(Activity)-MIN(ROW(Activity))+1),ROWS($B$3:B24)))&amp;CHAR(10),"")</f>
        <v/>
      </c>
      <c r="F24" s="5" t="str">
        <f t="array" ref="F24">IFERROR(INDEX(Activity,SMALL(IF(Target=$F$2,ROW(Activity)-MIN(ROW(Activity))+1),ROWS($B$3:B24)))&amp;CHAR(10),"")</f>
        <v/>
      </c>
      <c r="H24" s="5" t="str">
        <f t="array" ref="H24">IFERROR(INDEX(Activity,SMALL(IF(Target=$H$2,ROW(Activity)-MIN(ROW(Activity))+1),ROWS($B$3:B24)))&amp;CHAR(10),"")</f>
        <v/>
      </c>
    </row>
    <row r="25" spans="1:9" x14ac:dyDescent="0.25">
      <c r="B25" t="str">
        <f t="array" ref="B25">IFERROR(INDEX(Activity,SMALL(IF(Target=$B$2,ROW(Activity)-MIN(ROW(Activity))+1),ROWS($B$3:B25)))&amp;" "&amp;CHAR(10)&amp;(INDEX(Result,SMALL(IF(Target=$B$2,ROW(Result)-MIN(ROW(Result))+1),ROWS($B$3:B25))))&amp;CHAR(10),"")</f>
        <v/>
      </c>
      <c r="D25" s="5" t="str">
        <f t="array" ref="D25">IFERROR(INDEX(Activity,SMALL(IF(Target=$D$2,ROW(Activity)-MIN(ROW(Activity))+1),ROWS($B$3:B25)))&amp;CHAR(10),"")</f>
        <v/>
      </c>
      <c r="F25" s="5" t="str">
        <f t="array" ref="F25">IFERROR(INDEX(Activity,SMALL(IF(Target=$F$2,ROW(Activity)-MIN(ROW(Activity))+1),ROWS($B$3:B25)))&amp;CHAR(10),"")</f>
        <v/>
      </c>
      <c r="H25" s="5" t="str">
        <f t="array" ref="H25">IFERROR(INDEX(Activity,SMALL(IF(Target=$H$2,ROW(Activity)-MIN(ROW(Activity))+1),ROWS($B$3:B25)))&amp;CHAR(10),"")</f>
        <v/>
      </c>
    </row>
    <row r="26" spans="1:9" x14ac:dyDescent="0.25">
      <c r="B26" t="str">
        <f t="array" ref="B26">IFERROR(INDEX(Activity,SMALL(IF(Target=$B$2,ROW(Activity)-MIN(ROW(Activity))+1),ROWS($B$3:B26)))&amp;" "&amp;CHAR(10)&amp;(INDEX(Result,SMALL(IF(Target=$B$2,ROW(Result)-MIN(ROW(Result))+1),ROWS($B$3:B26))))&amp;CHAR(10),"")</f>
        <v/>
      </c>
      <c r="D26" s="5" t="str">
        <f t="array" ref="D26">IFERROR(INDEX(Activity,SMALL(IF(Target=$D$2,ROW(Activity)-MIN(ROW(Activity))+1),ROWS($B$3:B26)))&amp;CHAR(10),"")</f>
        <v/>
      </c>
      <c r="F26" s="5" t="str">
        <f t="array" ref="F26">IFERROR(INDEX(Activity,SMALL(IF(Target=$F$2,ROW(Activity)-MIN(ROW(Activity))+1),ROWS($B$3:B26)))&amp;CHAR(10),"")</f>
        <v/>
      </c>
      <c r="H26" s="5" t="str">
        <f t="array" ref="H26">IFERROR(INDEX(Activity,SMALL(IF(Target=$H$2,ROW(Activity)-MIN(ROW(Activity))+1),ROWS($B$3:B26)))&amp;CHAR(10),"")</f>
        <v/>
      </c>
    </row>
    <row r="27" spans="1:9" x14ac:dyDescent="0.25">
      <c r="B27" t="str">
        <f t="array" ref="B27">IFERROR(INDEX(Activity,SMALL(IF(Target=$B$2,ROW(Activity)-MIN(ROW(Activity))+1),ROWS($B$3:B27)))&amp;" "&amp;CHAR(10)&amp;(INDEX(Result,SMALL(IF(Target=$B$2,ROW(Result)-MIN(ROW(Result))+1),ROWS($B$3:B27))))&amp;CHAR(10),"")</f>
        <v/>
      </c>
      <c r="D27" s="5" t="str">
        <f t="array" ref="D27">IFERROR(INDEX(Activity,SMALL(IF(Target=$D$2,ROW(Activity)-MIN(ROW(Activity))+1),ROWS($B$3:B27)))&amp;CHAR(10),"")</f>
        <v/>
      </c>
      <c r="F27" s="5" t="str">
        <f t="array" ref="F27">IFERROR(INDEX(Activity,SMALL(IF(Target=$F$2,ROW(Activity)-MIN(ROW(Activity))+1),ROWS($B$3:B27)))&amp;CHAR(10),"")</f>
        <v/>
      </c>
      <c r="H27" s="5" t="str">
        <f t="array" ref="H27">IFERROR(INDEX(Activity,SMALL(IF(Target=$H$2,ROW(Activity)-MIN(ROW(Activity))+1),ROWS($B$3:B27)))&amp;CHAR(10),"")</f>
        <v/>
      </c>
    </row>
    <row r="28" spans="1:9" x14ac:dyDescent="0.25">
      <c r="B28" t="str">
        <f t="array" ref="B28">IFERROR(INDEX(Activity,SMALL(IF(Target=$B$2,ROW(Activity)-MIN(ROW(Activity))+1),ROWS($B$3:B28)))&amp;" "&amp;CHAR(10)&amp;(INDEX(Result,SMALL(IF(Target=$B$2,ROW(Result)-MIN(ROW(Result))+1),ROWS($B$3:B28))))&amp;CHAR(10),"")</f>
        <v/>
      </c>
      <c r="D28" s="5" t="str">
        <f t="array" ref="D28">IFERROR(INDEX(Activity,SMALL(IF(Target=$D$2,ROW(Activity)-MIN(ROW(Activity))+1),ROWS($B$3:B28)))&amp;CHAR(10),"")</f>
        <v/>
      </c>
      <c r="F28" s="5" t="str">
        <f t="array" ref="F28">IFERROR(INDEX(Activity,SMALL(IF(Target=$F$2,ROW(Activity)-MIN(ROW(Activity))+1),ROWS($B$3:B28)))&amp;CHAR(10),"")</f>
        <v/>
      </c>
      <c r="H28" s="5" t="str">
        <f t="array" ref="H28">IFERROR(INDEX(Activity,SMALL(IF(Target=$H$2,ROW(Activity)-MIN(ROW(Activity))+1),ROWS($B$3:B28)))&amp;CHAR(10),"")</f>
        <v/>
      </c>
    </row>
    <row r="29" spans="1:9" x14ac:dyDescent="0.25">
      <c r="B29" t="str">
        <f t="array" ref="B29">IFERROR(INDEX(Activity,SMALL(IF(Target=$B$2,ROW(Activity)-MIN(ROW(Activity))+1),ROWS($B$3:B29)))&amp;" "&amp;CHAR(10)&amp;(INDEX(Result,SMALL(IF(Target=$B$2,ROW(Result)-MIN(ROW(Result))+1),ROWS($B$3:B29))))&amp;CHAR(10),"")</f>
        <v/>
      </c>
      <c r="D29" s="5" t="str">
        <f t="array" ref="D29">IFERROR(INDEX(Activity,SMALL(IF(Target=$D$2,ROW(Activity)-MIN(ROW(Activity))+1),ROWS($B$3:B29)))&amp;CHAR(10),"")</f>
        <v/>
      </c>
      <c r="F29" s="5" t="str">
        <f t="array" ref="F29">IFERROR(INDEX(Activity,SMALL(IF(Target=$F$2,ROW(Activity)-MIN(ROW(Activity))+1),ROWS($B$3:B29)))&amp;CHAR(10),"")</f>
        <v/>
      </c>
      <c r="H29" s="5" t="str">
        <f t="array" ref="H29">IFERROR(INDEX(Activity,SMALL(IF(Target=$H$2,ROW(Activity)-MIN(ROW(Activity))+1),ROWS($B$3:B29)))&amp;CHAR(10),"")</f>
        <v/>
      </c>
    </row>
    <row r="30" spans="1:9" x14ac:dyDescent="0.25">
      <c r="B30" t="str">
        <f t="array" ref="B30">IFERROR(INDEX(Activity,SMALL(IF(Target=$B$2,ROW(Activity)-MIN(ROW(Activity))+1),ROWS($B$3:B30)))&amp;" "&amp;CHAR(10)&amp;(INDEX(Result,SMALL(IF(Target=$B$2,ROW(Result)-MIN(ROW(Result))+1),ROWS($B$3:B30))))&amp;CHAR(10),"")</f>
        <v/>
      </c>
      <c r="D30" s="5" t="str">
        <f t="array" ref="D30">IFERROR(INDEX(Activity,SMALL(IF(Target=$D$2,ROW(Activity)-MIN(ROW(Activity))+1),ROWS($B$3:B30)))&amp;CHAR(10),"")</f>
        <v/>
      </c>
      <c r="F30" s="5" t="str">
        <f t="array" ref="F30">IFERROR(INDEX(Activity,SMALL(IF(Target=$F$2,ROW(Activity)-MIN(ROW(Activity))+1),ROWS($B$3:B30)))&amp;CHAR(10),"")</f>
        <v/>
      </c>
      <c r="H30" s="5" t="str">
        <f t="array" ref="H30">IFERROR(INDEX(Activity,SMALL(IF(Target=$H$2,ROW(Activity)-MIN(ROW(Activity))+1),ROWS($B$3:B30)))&amp;CHAR(10),"")</f>
        <v/>
      </c>
    </row>
    <row r="31" spans="1:9" x14ac:dyDescent="0.25">
      <c r="B31" t="str">
        <f t="array" ref="B31">IFERROR(INDEX(Activity,SMALL(IF(Target=$B$2,ROW(Activity)-MIN(ROW(Activity))+1),ROWS($B$3:B31)))&amp;" "&amp;CHAR(10)&amp;(INDEX(Result,SMALL(IF(Target=$B$2,ROW(Result)-MIN(ROW(Result))+1),ROWS($B$3:B31))))&amp;CHAR(10),"")</f>
        <v/>
      </c>
      <c r="D31" s="5" t="str">
        <f t="array" ref="D31">IFERROR(INDEX(Activity,SMALL(IF(Target=$D$2,ROW(Activity)-MIN(ROW(Activity))+1),ROWS($B$3:B31)))&amp;CHAR(10),"")</f>
        <v/>
      </c>
      <c r="F31" s="5" t="str">
        <f t="array" ref="F31">IFERROR(INDEX(Activity,SMALL(IF(Target=$F$2,ROW(Activity)-MIN(ROW(Activity))+1),ROWS($B$3:B31)))&amp;CHAR(10),"")</f>
        <v/>
      </c>
      <c r="H31" s="5" t="str">
        <f t="array" ref="H31">IFERROR(INDEX(Activity,SMALL(IF(Target=$H$2,ROW(Activity)-MIN(ROW(Activity))+1),ROWS($B$3:B31)))&amp;CHAR(10),"")</f>
        <v/>
      </c>
    </row>
    <row r="32" spans="1:9" x14ac:dyDescent="0.25">
      <c r="B32" t="str">
        <f t="array" ref="B32">IFERROR(INDEX(Activity,SMALL(IF(Target=$B$2,ROW(Activity)-MIN(ROW(Activity))+1),ROWS($B$3:B32)))&amp;" "&amp;CHAR(10)&amp;(INDEX(Result,SMALL(IF(Target=$B$2,ROW(Result)-MIN(ROW(Result))+1),ROWS($B$3:B32))))&amp;CHAR(10),"")</f>
        <v/>
      </c>
      <c r="D32" s="5" t="str">
        <f t="array" ref="D32">IFERROR(INDEX(Activity,SMALL(IF(Target=$D$2,ROW(Activity)-MIN(ROW(Activity))+1),ROWS($B$3:B32)))&amp;CHAR(10),"")</f>
        <v/>
      </c>
      <c r="F32" s="5" t="str">
        <f t="array" ref="F32">IFERROR(INDEX(Activity,SMALL(IF(Target=$F$2,ROW(Activity)-MIN(ROW(Activity))+1),ROWS($B$3:B32)))&amp;CHAR(10),"")</f>
        <v/>
      </c>
      <c r="H32" s="5" t="str">
        <f t="array" ref="H32">IFERROR(INDEX(Activity,SMALL(IF(Target=$H$2,ROW(Activity)-MIN(ROW(Activity))+1),ROWS($B$3:B32)))&amp;CHAR(10),"")</f>
        <v/>
      </c>
    </row>
    <row r="33" spans="2:8" x14ac:dyDescent="0.25">
      <c r="B33" t="str">
        <f t="array" ref="B33">IFERROR(INDEX(Activity,SMALL(IF(Target=$B$2,ROW(Activity)-MIN(ROW(Activity))+1),ROWS($B$3:B33)))&amp;" "&amp;CHAR(10)&amp;(INDEX(Result,SMALL(IF(Target=$B$2,ROW(Result)-MIN(ROW(Result))+1),ROWS($B$3:B33))))&amp;CHAR(10),"")</f>
        <v/>
      </c>
      <c r="D33" s="5" t="str">
        <f t="array" ref="D33">IFERROR(INDEX(Activity,SMALL(IF(Target=$D$2,ROW(Activity)-MIN(ROW(Activity))+1),ROWS($B$3:B33)))&amp;CHAR(10),"")</f>
        <v/>
      </c>
      <c r="F33" s="5" t="str">
        <f t="array" ref="F33">IFERROR(INDEX(Activity,SMALL(IF(Target=$F$2,ROW(Activity)-MIN(ROW(Activity))+1),ROWS($B$3:B33)))&amp;CHAR(10),"")</f>
        <v/>
      </c>
      <c r="H33" s="5" t="str">
        <f t="array" ref="H33">IFERROR(INDEX(Activity,SMALL(IF(Target=$H$2,ROW(Activity)-MIN(ROW(Activity))+1),ROWS($B$3:B33)))&amp;CHAR(10),"")</f>
        <v/>
      </c>
    </row>
    <row r="34" spans="2:8" x14ac:dyDescent="0.25">
      <c r="B34" t="str">
        <f t="array" ref="B34">IFERROR(INDEX(Activity,SMALL(IF(Target=$B$2,ROW(Activity)-MIN(ROW(Activity))+1),ROWS($B$3:B34)))&amp;" "&amp;CHAR(10)&amp;(INDEX(Result,SMALL(IF(Target=$B$2,ROW(Result)-MIN(ROW(Result))+1),ROWS($B$3:B34))))&amp;CHAR(10),"")</f>
        <v/>
      </c>
      <c r="D34" s="5" t="str">
        <f t="array" ref="D34">IFERROR(INDEX(Activity,SMALL(IF(Target=$D$2,ROW(Activity)-MIN(ROW(Activity))+1),ROWS($B$3:B34)))&amp;CHAR(10),"")</f>
        <v/>
      </c>
      <c r="F34" s="5" t="str">
        <f t="array" ref="F34">IFERROR(INDEX(Activity,SMALL(IF(Target=$F$2,ROW(Activity)-MIN(ROW(Activity))+1),ROWS($B$3:B34)))&amp;CHAR(10),"")</f>
        <v/>
      </c>
      <c r="H34" s="5" t="str">
        <f t="array" ref="H34">IFERROR(INDEX(Activity,SMALL(IF(Target=$H$2,ROW(Activity)-MIN(ROW(Activity))+1),ROWS($B$3:B34)))&amp;CHAR(10),"")</f>
        <v/>
      </c>
    </row>
    <row r="35" spans="2:8" x14ac:dyDescent="0.25">
      <c r="B35" t="str">
        <f t="array" ref="B35">IFERROR(INDEX(Activity,SMALL(IF(Target=$B$2,ROW(Activity)-MIN(ROW(Activity))+1),ROWS($B$3:B35)))&amp;" "&amp;CHAR(10)&amp;(INDEX(Result,SMALL(IF(Target=$B$2,ROW(Result)-MIN(ROW(Result))+1),ROWS($B$3:B35))))&amp;CHAR(10),"")</f>
        <v/>
      </c>
      <c r="D35" s="5" t="str">
        <f t="array" ref="D35">IFERROR(INDEX(Activity,SMALL(IF(Target=$D$2,ROW(Activity)-MIN(ROW(Activity))+1),ROWS($B$3:B35)))&amp;CHAR(10),"")</f>
        <v/>
      </c>
      <c r="F35" s="5" t="str">
        <f t="array" ref="F35">IFERROR(INDEX(Activity,SMALL(IF(Target=$F$2,ROW(Activity)-MIN(ROW(Activity))+1),ROWS($B$3:B35)))&amp;CHAR(10),"")</f>
        <v/>
      </c>
      <c r="H35" s="5" t="str">
        <f t="array" ref="H35">IFERROR(INDEX(Activity,SMALL(IF(Target=$H$2,ROW(Activity)-MIN(ROW(Activity))+1),ROWS($B$3:B35)))&amp;CHAR(10),"")</f>
        <v/>
      </c>
    </row>
    <row r="36" spans="2:8" x14ac:dyDescent="0.25">
      <c r="B36" t="str">
        <f t="array" ref="B36">IFERROR(INDEX(Activity,SMALL(IF(Target=$B$2,ROW(Activity)-MIN(ROW(Activity))+1),ROWS($B$3:B36)))&amp;" "&amp;CHAR(10)&amp;(INDEX(Result,SMALL(IF(Target=$B$2,ROW(Result)-MIN(ROW(Result))+1),ROWS($B$3:B36))))&amp;CHAR(10),"")</f>
        <v/>
      </c>
      <c r="D36" s="5" t="str">
        <f t="array" ref="D36">IFERROR(INDEX(Activity,SMALL(IF(Target=$D$2,ROW(Activity)-MIN(ROW(Activity))+1),ROWS($B$3:B36)))&amp;CHAR(10),"")</f>
        <v/>
      </c>
      <c r="F36" s="5" t="str">
        <f t="array" ref="F36">IFERROR(INDEX(Activity,SMALL(IF(Target=$F$2,ROW(Activity)-MIN(ROW(Activity))+1),ROWS($B$3:B36)))&amp;CHAR(10),"")</f>
        <v/>
      </c>
      <c r="H36" s="5" t="str">
        <f t="array" ref="H36">IFERROR(INDEX(Activity,SMALL(IF(Target=$H$2,ROW(Activity)-MIN(ROW(Activity))+1),ROWS($B$3:B36)))&amp;CHAR(10),"")</f>
        <v/>
      </c>
    </row>
    <row r="37" spans="2:8" x14ac:dyDescent="0.25">
      <c r="B37" t="str">
        <f t="array" ref="B37">IFERROR(INDEX(Activity,SMALL(IF(Target=$B$2,ROW(Activity)-MIN(ROW(Activity))+1),ROWS($B$3:B37)))&amp;" "&amp;CHAR(10)&amp;(INDEX(Result,SMALL(IF(Target=$B$2,ROW(Result)-MIN(ROW(Result))+1),ROWS($B$3:B37))))&amp;CHAR(10),"")</f>
        <v/>
      </c>
      <c r="D37" s="5" t="str">
        <f t="array" ref="D37">IFERROR(INDEX(Activity,SMALL(IF(Target=$D$2,ROW(Activity)-MIN(ROW(Activity))+1),ROWS($B$3:B37)))&amp;CHAR(10),"")</f>
        <v/>
      </c>
      <c r="F37" s="5" t="str">
        <f t="array" ref="F37">IFERROR(INDEX(Activity,SMALL(IF(Target=$F$2,ROW(Activity)-MIN(ROW(Activity))+1),ROWS($B$3:B37)))&amp;CHAR(10),"")</f>
        <v/>
      </c>
      <c r="H37" s="5" t="str">
        <f t="array" ref="H37">IFERROR(INDEX(Activity,SMALL(IF(Target=$H$2,ROW(Activity)-MIN(ROW(Activity))+1),ROWS($B$3:B37)))&amp;CHAR(10),"")</f>
        <v/>
      </c>
    </row>
    <row r="38" spans="2:8" x14ac:dyDescent="0.25">
      <c r="B38" t="str">
        <f t="array" ref="B38">IFERROR(INDEX(Activity,SMALL(IF(Target=$B$2,ROW(Activity)-MIN(ROW(Activity))+1),ROWS($B$3:B38)))&amp;" "&amp;CHAR(10)&amp;(INDEX(Result,SMALL(IF(Target=$B$2,ROW(Result)-MIN(ROW(Result))+1),ROWS($B$3:B38))))&amp;CHAR(10),"")</f>
        <v/>
      </c>
      <c r="D38" s="5" t="str">
        <f t="array" ref="D38">IFERROR(INDEX(Activity,SMALL(IF(Target=$D$2,ROW(Activity)-MIN(ROW(Activity))+1),ROWS($B$3:B38)))&amp;CHAR(10),"")</f>
        <v/>
      </c>
      <c r="F38" s="5" t="str">
        <f t="array" ref="F38">IFERROR(INDEX(Activity,SMALL(IF(Target=$F$2,ROW(Activity)-MIN(ROW(Activity))+1),ROWS($B$3:B38)))&amp;CHAR(10),"")</f>
        <v/>
      </c>
      <c r="H38" s="5" t="str">
        <f t="array" ref="H38">IFERROR(INDEX(Activity,SMALL(IF(Target=$H$2,ROW(Activity)-MIN(ROW(Activity))+1),ROWS($B$3:B38)))&amp;CHAR(10),"")</f>
        <v/>
      </c>
    </row>
    <row r="39" spans="2:8" x14ac:dyDescent="0.25">
      <c r="B39" t="str">
        <f t="array" ref="B39">IFERROR(INDEX(Activity,SMALL(IF(Target=$B$2,ROW(Activity)-MIN(ROW(Activity))+1),ROWS($B$3:B39)))&amp;" "&amp;CHAR(10)&amp;(INDEX(Result,SMALL(IF(Target=$B$2,ROW(Result)-MIN(ROW(Result))+1),ROWS($B$3:B39))))&amp;CHAR(10),"")</f>
        <v/>
      </c>
      <c r="D39" s="5" t="str">
        <f t="array" ref="D39">IFERROR(INDEX(Activity,SMALL(IF(Target=$D$2,ROW(Activity)-MIN(ROW(Activity))+1),ROWS($B$3:B39)))&amp;CHAR(10),"")</f>
        <v/>
      </c>
      <c r="F39" s="5" t="str">
        <f t="array" ref="F39">IFERROR(INDEX(Activity,SMALL(IF(Target=$F$2,ROW(Activity)-MIN(ROW(Activity))+1),ROWS($B$3:B39)))&amp;CHAR(10),"")</f>
        <v/>
      </c>
      <c r="H39" s="5" t="str">
        <f t="array" ref="H39">IFERROR(INDEX(Activity,SMALL(IF(Target=$H$2,ROW(Activity)-MIN(ROW(Activity))+1),ROWS($B$3:B39)))&amp;CHAR(10),"")</f>
        <v/>
      </c>
    </row>
    <row r="40" spans="2:8" x14ac:dyDescent="0.25">
      <c r="B40" t="str">
        <f t="array" ref="B40">IFERROR(INDEX(Activity,SMALL(IF(Target=$B$2,ROW(Activity)-MIN(ROW(Activity))+1),ROWS($B$3:B40)))&amp;" "&amp;CHAR(10)&amp;(INDEX(Result,SMALL(IF(Target=$B$2,ROW(Result)-MIN(ROW(Result))+1),ROWS($B$3:B40))))&amp;CHAR(10),"")</f>
        <v/>
      </c>
      <c r="D40" s="5" t="str">
        <f t="array" ref="D40">IFERROR(INDEX(Activity,SMALL(IF(Target=$D$2,ROW(Activity)-MIN(ROW(Activity))+1),ROWS($B$3:B40)))&amp;CHAR(10),"")</f>
        <v/>
      </c>
      <c r="F40" s="5" t="str">
        <f t="array" ref="F40">IFERROR(INDEX(Activity,SMALL(IF(Target=$F$2,ROW(Activity)-MIN(ROW(Activity))+1),ROWS($B$3:B40)))&amp;CHAR(10),"")</f>
        <v/>
      </c>
      <c r="H40" s="5" t="str">
        <f t="array" ref="H40">IFERROR(INDEX(Activity,SMALL(IF(Target=$H$2,ROW(Activity)-MIN(ROW(Activity))+1),ROWS($B$3:B40)))&amp;CHAR(10),"")</f>
        <v/>
      </c>
    </row>
    <row r="41" spans="2:8" x14ac:dyDescent="0.25">
      <c r="B41" t="str">
        <f t="array" ref="B41">IFERROR(INDEX(Activity,SMALL(IF(Target=$B$2,ROW(Activity)-MIN(ROW(Activity))+1),ROWS($B$3:B41)))&amp;" "&amp;CHAR(10)&amp;(INDEX(Result,SMALL(IF(Target=$B$2,ROW(Result)-MIN(ROW(Result))+1),ROWS($B$3:B41))))&amp;CHAR(10),"")</f>
        <v/>
      </c>
      <c r="D41" s="5" t="str">
        <f t="array" ref="D41">IFERROR(INDEX(Activity,SMALL(IF(Target=$D$2,ROW(Activity)-MIN(ROW(Activity))+1),ROWS($B$3:B41)))&amp;CHAR(10),"")</f>
        <v/>
      </c>
      <c r="F41" s="5" t="str">
        <f t="array" ref="F41">IFERROR(INDEX(Activity,SMALL(IF(Target=$F$2,ROW(Activity)-MIN(ROW(Activity))+1),ROWS($B$3:B41)))&amp;CHAR(10),"")</f>
        <v/>
      </c>
      <c r="H41" s="5" t="str">
        <f t="array" ref="H41">IFERROR(INDEX(Activity,SMALL(IF(Target=$H$2,ROW(Activity)-MIN(ROW(Activity))+1),ROWS($B$3:B41)))&amp;CHAR(10),"")</f>
        <v/>
      </c>
    </row>
    <row r="42" spans="2:8" x14ac:dyDescent="0.25">
      <c r="B42" t="str">
        <f t="array" ref="B42">IFERROR(INDEX(Activity,SMALL(IF(Target=$B$2,ROW(Activity)-MIN(ROW(Activity))+1),ROWS($B$3:B42)))&amp;" "&amp;CHAR(10)&amp;(INDEX(Result,SMALL(IF(Target=$B$2,ROW(Result)-MIN(ROW(Result))+1),ROWS($B$3:B42))))&amp;CHAR(10),"")</f>
        <v/>
      </c>
      <c r="D42" s="5" t="str">
        <f t="array" ref="D42">IFERROR(INDEX(Activity,SMALL(IF(Target=$D$2,ROW(Activity)-MIN(ROW(Activity))+1),ROWS($B$3:B42)))&amp;CHAR(10),"")</f>
        <v/>
      </c>
      <c r="F42" s="5" t="str">
        <f t="array" ref="F42">IFERROR(INDEX(Activity,SMALL(IF(Target=$F$2,ROW(Activity)-MIN(ROW(Activity))+1),ROWS($B$3:B42)))&amp;CHAR(10),"")</f>
        <v/>
      </c>
      <c r="H42" s="5" t="str">
        <f t="array" ref="H42">IFERROR(INDEX(Activity,SMALL(IF(Target=$H$2,ROW(Activity)-MIN(ROW(Activity))+1),ROWS($B$3:B42)))&amp;CHAR(10),"")</f>
        <v/>
      </c>
    </row>
    <row r="43" spans="2:8" x14ac:dyDescent="0.25">
      <c r="B43" t="str">
        <f t="array" ref="B43">IFERROR(INDEX(Activity,SMALL(IF(Target=$B$2,ROW(Activity)-MIN(ROW(Activity))+1),ROWS($B$3:B43)))&amp;" "&amp;CHAR(10)&amp;(INDEX(Result,SMALL(IF(Target=$B$2,ROW(Result)-MIN(ROW(Result))+1),ROWS($B$3:B43))))&amp;CHAR(10),"")</f>
        <v/>
      </c>
      <c r="D43" s="5" t="str">
        <f t="array" ref="D43">IFERROR(INDEX(Activity,SMALL(IF(Target=$D$2,ROW(Activity)-MIN(ROW(Activity))+1),ROWS($B$3:B43)))&amp;CHAR(10),"")</f>
        <v/>
      </c>
      <c r="F43" s="5" t="str">
        <f t="array" ref="F43">IFERROR(INDEX(Activity,SMALL(IF(Target=$F$2,ROW(Activity)-MIN(ROW(Activity))+1),ROWS($B$3:B43)))&amp;CHAR(10),"")</f>
        <v/>
      </c>
      <c r="H43" s="5" t="str">
        <f t="array" ref="H43">IFERROR(INDEX(Activity,SMALL(IF(Target=$H$2,ROW(Activity)-MIN(ROW(Activity))+1),ROWS($B$3:B43)))&amp;CHAR(10),"")</f>
        <v/>
      </c>
    </row>
    <row r="44" spans="2:8" x14ac:dyDescent="0.25">
      <c r="B44" t="str">
        <f t="array" ref="B44">IFERROR(INDEX(Activity,SMALL(IF(Target=$B$2,ROW(Activity)-MIN(ROW(Activity))+1),ROWS($B$3:B44)))&amp;" "&amp;CHAR(10)&amp;(INDEX(Result,SMALL(IF(Target=$B$2,ROW(Result)-MIN(ROW(Result))+1),ROWS($B$3:B44))))&amp;CHAR(10),"")</f>
        <v/>
      </c>
      <c r="D44" s="5" t="str">
        <f t="array" ref="D44">IFERROR(INDEX(Activity,SMALL(IF(Target=$D$2,ROW(Activity)-MIN(ROW(Activity))+1),ROWS($B$3:B44)))&amp;CHAR(10),"")</f>
        <v/>
      </c>
      <c r="F44" s="5" t="str">
        <f t="array" ref="F44">IFERROR(INDEX(Activity,SMALL(IF(Target=$F$2,ROW(Activity)-MIN(ROW(Activity))+1),ROWS($B$3:B44)))&amp;CHAR(10),"")</f>
        <v/>
      </c>
      <c r="H44" s="5" t="str">
        <f t="array" ref="H44">IFERROR(INDEX(Activity,SMALL(IF(Target=$H$2,ROW(Activity)-MIN(ROW(Activity))+1),ROWS($B$3:B44)))&amp;CHAR(10),"")</f>
        <v/>
      </c>
    </row>
    <row r="45" spans="2:8" x14ac:dyDescent="0.25">
      <c r="B45" t="str">
        <f t="array" ref="B45">IFERROR(INDEX(Activity,SMALL(IF(Target=$B$2,ROW(Activity)-MIN(ROW(Activity))+1),ROWS($B$3:B45)))&amp;" "&amp;CHAR(10)&amp;(INDEX(Result,SMALL(IF(Target=$B$2,ROW(Result)-MIN(ROW(Result))+1),ROWS($B$3:B45))))&amp;CHAR(10),"")</f>
        <v/>
      </c>
      <c r="D45" s="5" t="str">
        <f t="array" ref="D45">IFERROR(INDEX(Activity,SMALL(IF(Target=$D$2,ROW(Activity)-MIN(ROW(Activity))+1),ROWS($B$3:B45)))&amp;CHAR(10),"")</f>
        <v/>
      </c>
      <c r="F45" s="5" t="str">
        <f t="array" ref="F45">IFERROR(INDEX(Activity,SMALL(IF(Target=$F$2,ROW(Activity)-MIN(ROW(Activity))+1),ROWS($B$3:B45)))&amp;CHAR(10),"")</f>
        <v/>
      </c>
      <c r="H45" s="5" t="str">
        <f t="array" ref="H45">IFERROR(INDEX(Activity,SMALL(IF(Target=$H$2,ROW(Activity)-MIN(ROW(Activity))+1),ROWS($B$3:B45)))&amp;CHAR(10),"")</f>
        <v/>
      </c>
    </row>
    <row r="46" spans="2:8" x14ac:dyDescent="0.25">
      <c r="B46" t="str">
        <f t="array" ref="B46">IFERROR(INDEX(Activity,SMALL(IF(Target=$B$2,ROW(Activity)-MIN(ROW(Activity))+1),ROWS($B$3:B46)))&amp;" "&amp;CHAR(10)&amp;(INDEX(Result,SMALL(IF(Target=$B$2,ROW(Result)-MIN(ROW(Result))+1),ROWS($B$3:B46))))&amp;CHAR(10),"")</f>
        <v/>
      </c>
      <c r="D46" s="5" t="str">
        <f t="array" ref="D46">IFERROR(INDEX(Activity,SMALL(IF(Target=$D$2,ROW(Activity)-MIN(ROW(Activity))+1),ROWS($B$3:B46)))&amp;CHAR(10),"")</f>
        <v/>
      </c>
      <c r="F46" s="5" t="str">
        <f t="array" ref="F46">IFERROR(INDEX(Activity,SMALL(IF(Target=$F$2,ROW(Activity)-MIN(ROW(Activity))+1),ROWS($B$3:B46)))&amp;CHAR(10),"")</f>
        <v/>
      </c>
      <c r="H46" s="5" t="str">
        <f t="array" ref="H46">IFERROR(INDEX(Activity,SMALL(IF(Target=$H$2,ROW(Activity)-MIN(ROW(Activity))+1),ROWS($B$3:B46)))&amp;CHAR(10),"")</f>
        <v/>
      </c>
    </row>
    <row r="47" spans="2:8" x14ac:dyDescent="0.25">
      <c r="B47" t="str">
        <f t="array" ref="B47">IFERROR(INDEX(Activity,SMALL(IF(Target=$B$2,ROW(Activity)-MIN(ROW(Activity))+1),ROWS($B$3:B47)))&amp;" "&amp;CHAR(10)&amp;(INDEX(Result,SMALL(IF(Target=$B$2,ROW(Result)-MIN(ROW(Result))+1),ROWS($B$3:B47))))&amp;CHAR(10),"")</f>
        <v/>
      </c>
      <c r="D47" s="5" t="str">
        <f t="array" ref="D47">IFERROR(INDEX(Activity,SMALL(IF(Target=$D$2,ROW(Activity)-MIN(ROW(Activity))+1),ROWS($B$3:B47)))&amp;CHAR(10),"")</f>
        <v/>
      </c>
      <c r="F47" s="5" t="str">
        <f t="array" ref="F47">IFERROR(INDEX(Activity,SMALL(IF(Target=$F$2,ROW(Activity)-MIN(ROW(Activity))+1),ROWS($B$3:B47)))&amp;CHAR(10),"")</f>
        <v/>
      </c>
      <c r="H47" s="5" t="str">
        <f t="array" ref="H47">IFERROR(INDEX(Activity,SMALL(IF(Target=$H$2,ROW(Activity)-MIN(ROW(Activity))+1),ROWS($B$3:B47)))&amp;CHAR(10),"")</f>
        <v/>
      </c>
    </row>
    <row r="48" spans="2:8" x14ac:dyDescent="0.25">
      <c r="B48" t="str">
        <f t="array" ref="B48">IFERROR(INDEX(Activity,SMALL(IF(Target=$B$2,ROW(Activity)-MIN(ROW(Activity))+1),ROWS($B$3:B48)))&amp;" "&amp;CHAR(10)&amp;(INDEX(Result,SMALL(IF(Target=$B$2,ROW(Result)-MIN(ROW(Result))+1),ROWS($B$3:B48))))&amp;CHAR(10),"")</f>
        <v/>
      </c>
      <c r="D48" s="5" t="str">
        <f t="array" ref="D48">IFERROR(INDEX(Activity,SMALL(IF(Target=$D$2,ROW(Activity)-MIN(ROW(Activity))+1),ROWS($B$3:B48)))&amp;CHAR(10),"")</f>
        <v/>
      </c>
      <c r="F48" s="5" t="str">
        <f t="array" ref="F48">IFERROR(INDEX(Activity,SMALL(IF(Target=$F$2,ROW(Activity)-MIN(ROW(Activity))+1),ROWS($B$3:B48)))&amp;CHAR(10),"")</f>
        <v/>
      </c>
      <c r="H48" s="5" t="str">
        <f t="array" ref="H48">IFERROR(INDEX(Activity,SMALL(IF(Target=$H$2,ROW(Activity)-MIN(ROW(Activity))+1),ROWS($B$3:B48)))&amp;CHAR(10),"")</f>
        <v/>
      </c>
    </row>
    <row r="49" spans="2:8" x14ac:dyDescent="0.25">
      <c r="B49" t="str">
        <f t="array" ref="B49">IFERROR(INDEX(Activity,SMALL(IF(Target=$B$2,ROW(Activity)-MIN(ROW(Activity))+1),ROWS($B$3:B49)))&amp;" "&amp;CHAR(10)&amp;(INDEX(Result,SMALL(IF(Target=$B$2,ROW(Result)-MIN(ROW(Result))+1),ROWS($B$3:B49))))&amp;CHAR(10),"")</f>
        <v/>
      </c>
      <c r="D49" s="5" t="str">
        <f t="array" ref="D49">IFERROR(INDEX(Activity,SMALL(IF(Target=$D$2,ROW(Activity)-MIN(ROW(Activity))+1),ROWS($B$3:B49)))&amp;CHAR(10),"")</f>
        <v/>
      </c>
      <c r="F49" s="5" t="str">
        <f t="array" ref="F49">IFERROR(INDEX(Activity,SMALL(IF(Target=$F$2,ROW(Activity)-MIN(ROW(Activity))+1),ROWS($B$3:B49)))&amp;CHAR(10),"")</f>
        <v/>
      </c>
      <c r="H49" s="5" t="str">
        <f t="array" ref="H49">IFERROR(INDEX(Activity,SMALL(IF(Target=$H$2,ROW(Activity)-MIN(ROW(Activity))+1),ROWS($B$3:B49)))&amp;CHAR(10),"")</f>
        <v/>
      </c>
    </row>
    <row r="50" spans="2:8" x14ac:dyDescent="0.25">
      <c r="B50" t="str">
        <f t="array" ref="B50">IFERROR(INDEX(Activity,SMALL(IF(Target=$B$2,ROW(Activity)-MIN(ROW(Activity))+1),ROWS($B$3:B50)))&amp;" "&amp;CHAR(10)&amp;(INDEX(Result,SMALL(IF(Target=$B$2,ROW(Result)-MIN(ROW(Result))+1),ROWS($B$3:B50))))&amp;CHAR(10),"")</f>
        <v/>
      </c>
      <c r="D50" s="5" t="str">
        <f t="array" ref="D50">IFERROR(INDEX(Activity,SMALL(IF(Target=$D$2,ROW(Activity)-MIN(ROW(Activity))+1),ROWS($B$3:B50)))&amp;CHAR(10),"")</f>
        <v/>
      </c>
      <c r="F50" s="5" t="str">
        <f t="array" ref="F50">IFERROR(INDEX(Activity,SMALL(IF(Target=$F$2,ROW(Activity)-MIN(ROW(Activity))+1),ROWS($B$3:B50)))&amp;CHAR(10),"")</f>
        <v/>
      </c>
      <c r="H50" s="5" t="str">
        <f t="array" ref="H50">IFERROR(INDEX(Activity,SMALL(IF(Target=$H$2,ROW(Activity)-MIN(ROW(Activity))+1),ROWS($B$3:B50)))&amp;CHAR(10),"")</f>
        <v/>
      </c>
    </row>
    <row r="51" spans="2:8" x14ac:dyDescent="0.25">
      <c r="B51" t="str">
        <f t="array" ref="B51">IFERROR(INDEX(Activity,SMALL(IF(Target=$B$2,ROW(Activity)-MIN(ROW(Activity))+1),ROWS($B$3:B51)))&amp;" "&amp;CHAR(10)&amp;(INDEX(Result,SMALL(IF(Target=$B$2,ROW(Result)-MIN(ROW(Result))+1),ROWS($B$3:B51))))&amp;CHAR(10),"")</f>
        <v/>
      </c>
      <c r="D51" s="5" t="str">
        <f t="array" ref="D51">IFERROR(INDEX(Activity,SMALL(IF(Target=$D$2,ROW(Activity)-MIN(ROW(Activity))+1),ROWS($B$3:B51)))&amp;CHAR(10),"")</f>
        <v/>
      </c>
      <c r="F51" s="5" t="str">
        <f t="array" ref="F51">IFERROR(INDEX(Activity,SMALL(IF(Target=$F$2,ROW(Activity)-MIN(ROW(Activity))+1),ROWS($B$3:B51)))&amp;CHAR(10),"")</f>
        <v/>
      </c>
      <c r="H51" s="5" t="str">
        <f t="array" ref="H51">IFERROR(INDEX(Activity,SMALL(IF(Target=$H$2,ROW(Activity)-MIN(ROW(Activity))+1),ROWS($B$3:B51)))&amp;CHAR(10),"")</f>
        <v/>
      </c>
    </row>
    <row r="52" spans="2:8" x14ac:dyDescent="0.25">
      <c r="B52" t="str">
        <f t="array" ref="B52">IFERROR(INDEX(Activity,SMALL(IF(Target=$B$2,ROW(Activity)-MIN(ROW(Activity))+1),ROWS($B$3:B52)))&amp;" "&amp;CHAR(10)&amp;(INDEX(Result,SMALL(IF(Target=$B$2,ROW(Result)-MIN(ROW(Result))+1),ROWS($B$3:B52))))&amp;CHAR(10),"")</f>
        <v/>
      </c>
      <c r="D52" s="5" t="str">
        <f t="array" ref="D52">IFERROR(INDEX(Activity,SMALL(IF(Target=$D$2,ROW(Activity)-MIN(ROW(Activity))+1),ROWS($B$3:B52)))&amp;CHAR(10),"")</f>
        <v/>
      </c>
      <c r="F52" s="5" t="str">
        <f t="array" ref="F52">IFERROR(INDEX(Activity,SMALL(IF(Target=$F$2,ROW(Activity)-MIN(ROW(Activity))+1),ROWS($B$3:B52)))&amp;CHAR(10),"")</f>
        <v/>
      </c>
      <c r="H52" s="5" t="str">
        <f t="array" ref="H52">IFERROR(INDEX(Activity,SMALL(IF(Target=$H$2,ROW(Activity)-MIN(ROW(Activity))+1),ROWS($B$3:B52)))&amp;CHAR(10),"")</f>
        <v/>
      </c>
    </row>
    <row r="53" spans="2:8" x14ac:dyDescent="0.25">
      <c r="B53" t="str">
        <f t="array" ref="B53">IFERROR(INDEX(Activity,SMALL(IF(Target=$B$2,ROW(Activity)-MIN(ROW(Activity))+1),ROWS($B$3:B53)))&amp;" "&amp;CHAR(10)&amp;(INDEX(Result,SMALL(IF(Target=$B$2,ROW(Result)-MIN(ROW(Result))+1),ROWS($B$3:B53))))&amp;CHAR(10),"")</f>
        <v/>
      </c>
      <c r="D53" s="5" t="str">
        <f t="array" ref="D53">IFERROR(INDEX(Activity,SMALL(IF(Target=$D$2,ROW(Activity)-MIN(ROW(Activity))+1),ROWS($B$3:B53)))&amp;CHAR(10),"")</f>
        <v/>
      </c>
      <c r="F53" s="5" t="str">
        <f t="array" ref="F53">IFERROR(INDEX(Activity,SMALL(IF(Target=$F$2,ROW(Activity)-MIN(ROW(Activity))+1),ROWS($B$3:B53)))&amp;CHAR(10),"")</f>
        <v/>
      </c>
      <c r="H53" s="5" t="str">
        <f t="array" ref="H53">IFERROR(INDEX(Activity,SMALL(IF(Target=$H$2,ROW(Activity)-MIN(ROW(Activity))+1),ROWS($B$3:B53)))&amp;CHAR(10),"")</f>
        <v/>
      </c>
    </row>
    <row r="54" spans="2:8" x14ac:dyDescent="0.25">
      <c r="B54" t="str">
        <f t="array" ref="B54">IFERROR(INDEX(Activity,SMALL(IF(Target=$B$2,ROW(Activity)-MIN(ROW(Activity))+1),ROWS($B$3:B54)))&amp;" "&amp;CHAR(10)&amp;(INDEX(Result,SMALL(IF(Target=$B$2,ROW(Result)-MIN(ROW(Result))+1),ROWS($B$3:B54))))&amp;CHAR(10),"")</f>
        <v/>
      </c>
      <c r="D54" s="5" t="str">
        <f t="array" ref="D54">IFERROR(INDEX(Activity,SMALL(IF(Target=$D$2,ROW(Activity)-MIN(ROW(Activity))+1),ROWS($B$3:B54)))&amp;CHAR(10),"")</f>
        <v/>
      </c>
      <c r="F54" s="5" t="str">
        <f t="array" ref="F54">IFERROR(INDEX(Activity,SMALL(IF(Target=$F$2,ROW(Activity)-MIN(ROW(Activity))+1),ROWS($B$3:B54)))&amp;CHAR(10),"")</f>
        <v/>
      </c>
      <c r="H54" s="5" t="str">
        <f t="array" ref="H54">IFERROR(INDEX(Activity,SMALL(IF(Target=$H$2,ROW(Activity)-MIN(ROW(Activity))+1),ROWS($B$3:B54)))&amp;CHAR(10),"")</f>
        <v/>
      </c>
    </row>
    <row r="55" spans="2:8" x14ac:dyDescent="0.25">
      <c r="B55" t="str">
        <f t="array" ref="B55">IFERROR(INDEX(Activity,SMALL(IF(Target=$B$2,ROW(Activity)-MIN(ROW(Activity))+1),ROWS($B$3:B55)))&amp;" "&amp;CHAR(10)&amp;(INDEX(Result,SMALL(IF(Target=$B$2,ROW(Result)-MIN(ROW(Result))+1),ROWS($B$3:B55))))&amp;CHAR(10),"")</f>
        <v/>
      </c>
      <c r="D55" s="5" t="str">
        <f t="array" ref="D55">IFERROR(INDEX(Activity,SMALL(IF(Target=$D$2,ROW(Activity)-MIN(ROW(Activity))+1),ROWS($B$3:B55)))&amp;CHAR(10),"")</f>
        <v/>
      </c>
      <c r="F55" s="5" t="str">
        <f t="array" ref="F55">IFERROR(INDEX(Activity,SMALL(IF(Target=$F$2,ROW(Activity)-MIN(ROW(Activity))+1),ROWS($B$3:B55)))&amp;CHAR(10),"")</f>
        <v/>
      </c>
      <c r="H55" s="5" t="str">
        <f t="array" ref="H55">IFERROR(INDEX(Activity,SMALL(IF(Target=$H$2,ROW(Activity)-MIN(ROW(Activity))+1),ROWS($B$3:B55)))&amp;CHAR(10),"")</f>
        <v/>
      </c>
    </row>
    <row r="56" spans="2:8" x14ac:dyDescent="0.25">
      <c r="B56" t="str">
        <f t="array" ref="B56">IFERROR(INDEX(Activity,SMALL(IF(Target=$B$2,ROW(Activity)-MIN(ROW(Activity))+1),ROWS($B$3:B56)))&amp;" "&amp;CHAR(10)&amp;(INDEX(Result,SMALL(IF(Target=$B$2,ROW(Result)-MIN(ROW(Result))+1),ROWS($B$3:B56))))&amp;CHAR(10),"")</f>
        <v/>
      </c>
      <c r="D56" s="5" t="str">
        <f t="array" ref="D56">IFERROR(INDEX(Activity,SMALL(IF(Target=$D$2,ROW(Activity)-MIN(ROW(Activity))+1),ROWS($B$3:B56)))&amp;CHAR(10),"")</f>
        <v/>
      </c>
      <c r="F56" s="5" t="str">
        <f t="array" ref="F56">IFERROR(INDEX(Activity,SMALL(IF(Target=$F$2,ROW(Activity)-MIN(ROW(Activity))+1),ROWS($B$3:B56)))&amp;CHAR(10),"")</f>
        <v/>
      </c>
      <c r="H56" s="5" t="str">
        <f t="array" ref="H56">IFERROR(INDEX(Activity,SMALL(IF(Target=$H$2,ROW(Activity)-MIN(ROW(Activity))+1),ROWS($B$3:B56)))&amp;CHAR(10),"")</f>
        <v/>
      </c>
    </row>
    <row r="57" spans="2:8" x14ac:dyDescent="0.25">
      <c r="B57" t="str">
        <f t="array" ref="B57">IFERROR(INDEX(Activity,SMALL(IF(Target=$B$2,ROW(Activity)-MIN(ROW(Activity))+1),ROWS($B$3:B57)))&amp;" "&amp;CHAR(10)&amp;(INDEX(Result,SMALL(IF(Target=$B$2,ROW(Result)-MIN(ROW(Result))+1),ROWS($B$3:B57))))&amp;CHAR(10),"")</f>
        <v/>
      </c>
      <c r="D57" s="5" t="str">
        <f t="array" ref="D57">IFERROR(INDEX(Activity,SMALL(IF(Target=$D$2,ROW(Activity)-MIN(ROW(Activity))+1),ROWS($B$3:B57)))&amp;CHAR(10),"")</f>
        <v/>
      </c>
      <c r="F57" s="5" t="str">
        <f t="array" ref="F57">IFERROR(INDEX(Activity,SMALL(IF(Target=$F$2,ROW(Activity)-MIN(ROW(Activity))+1),ROWS($B$3:B57)))&amp;CHAR(10),"")</f>
        <v/>
      </c>
      <c r="H57" s="5" t="str">
        <f t="array" ref="H57">IFERROR(INDEX(Activity,SMALL(IF(Target=$H$2,ROW(Activity)-MIN(ROW(Activity))+1),ROWS($B$3:B57)))&amp;CHAR(10),"")</f>
        <v/>
      </c>
    </row>
    <row r="58" spans="2:8" x14ac:dyDescent="0.25">
      <c r="B58" t="str">
        <f t="array" ref="B58">IFERROR(INDEX(Activity,SMALL(IF(Target=$B$2,ROW(Activity)-MIN(ROW(Activity))+1),ROWS($B$3:B58)))&amp;" "&amp;CHAR(10)&amp;(INDEX(Result,SMALL(IF(Target=$B$2,ROW(Result)-MIN(ROW(Result))+1),ROWS($B$3:B58))))&amp;CHAR(10),"")</f>
        <v/>
      </c>
      <c r="D58" s="5" t="str">
        <f t="array" ref="D58">IFERROR(INDEX(Activity,SMALL(IF(Target=$D$2,ROW(Activity)-MIN(ROW(Activity))+1),ROWS($B$3:B58)))&amp;CHAR(10),"")</f>
        <v/>
      </c>
      <c r="F58" s="5" t="str">
        <f t="array" ref="F58">IFERROR(INDEX(Activity,SMALL(IF(Target=$F$2,ROW(Activity)-MIN(ROW(Activity))+1),ROWS($B$3:B58)))&amp;CHAR(10),"")</f>
        <v/>
      </c>
      <c r="H58" s="5" t="str">
        <f t="array" ref="H58">IFERROR(INDEX(Activity,SMALL(IF(Target=$H$2,ROW(Activity)-MIN(ROW(Activity))+1),ROWS($B$3:B58)))&amp;CHAR(10),"")</f>
        <v/>
      </c>
    </row>
    <row r="59" spans="2:8" x14ac:dyDescent="0.25">
      <c r="B59" t="str">
        <f t="array" ref="B59">IFERROR(INDEX(Activity,SMALL(IF(Target=$B$2,ROW(Activity)-MIN(ROW(Activity))+1),ROWS($B$3:B59)))&amp;" "&amp;CHAR(10)&amp;(INDEX(Result,SMALL(IF(Target=$B$2,ROW(Result)-MIN(ROW(Result))+1),ROWS($B$3:B59))))&amp;CHAR(10),"")</f>
        <v/>
      </c>
      <c r="D59" s="5" t="str">
        <f t="array" ref="D59">IFERROR(INDEX(Activity,SMALL(IF(Target=$D$2,ROW(Activity)-MIN(ROW(Activity))+1),ROWS($B$3:B59)))&amp;CHAR(10),"")</f>
        <v/>
      </c>
      <c r="F59" s="5" t="str">
        <f t="array" ref="F59">IFERROR(INDEX(Activity,SMALL(IF(Target=$F$2,ROW(Activity)-MIN(ROW(Activity))+1),ROWS($B$3:B59)))&amp;CHAR(10),"")</f>
        <v/>
      </c>
      <c r="H59" s="5" t="str">
        <f t="array" ref="H59">IFERROR(INDEX(Activity,SMALL(IF(Target=$H$2,ROW(Activity)-MIN(ROW(Activity))+1),ROWS($B$3:B59)))&amp;CHAR(10),"")</f>
        <v/>
      </c>
    </row>
    <row r="60" spans="2:8" x14ac:dyDescent="0.25">
      <c r="B60" t="str">
        <f t="array" ref="B60">IFERROR(INDEX(Activity,SMALL(IF(Target=$B$2,ROW(Activity)-MIN(ROW(Activity))+1),ROWS($B$3:B60)))&amp;" "&amp;CHAR(10)&amp;(INDEX(Result,SMALL(IF(Target=$B$2,ROW(Result)-MIN(ROW(Result))+1),ROWS($B$3:B60))))&amp;CHAR(10),"")</f>
        <v/>
      </c>
      <c r="D60" s="5" t="str">
        <f t="array" ref="D60">IFERROR(INDEX(Activity,SMALL(IF(Target=$D$2,ROW(Activity)-MIN(ROW(Activity))+1),ROWS($B$3:B60)))&amp;CHAR(10),"")</f>
        <v/>
      </c>
      <c r="F60" s="5" t="str">
        <f t="array" ref="F60">IFERROR(INDEX(Activity,SMALL(IF(Target=$F$2,ROW(Activity)-MIN(ROW(Activity))+1),ROWS($B$3:B60)))&amp;CHAR(10),"")</f>
        <v/>
      </c>
      <c r="H60" s="5" t="str">
        <f t="array" ref="H60">IFERROR(INDEX(Activity,SMALL(IF(Target=$H$2,ROW(Activity)-MIN(ROW(Activity))+1),ROWS($B$3:B60)))&amp;CHAR(10),"")</f>
        <v/>
      </c>
    </row>
    <row r="61" spans="2:8" x14ac:dyDescent="0.25">
      <c r="B61" t="str">
        <f t="array" ref="B61">IFERROR(INDEX(Activity,SMALL(IF(Target=$B$2,ROW(Activity)-MIN(ROW(Activity))+1),ROWS($B$3:B61)))&amp;" "&amp;CHAR(10)&amp;(INDEX(Result,SMALL(IF(Target=$B$2,ROW(Result)-MIN(ROW(Result))+1),ROWS($B$3:B61))))&amp;CHAR(10),"")</f>
        <v/>
      </c>
      <c r="D61" s="5" t="str">
        <f t="array" ref="D61">IFERROR(INDEX(Activity,SMALL(IF(Target=$D$2,ROW(Activity)-MIN(ROW(Activity))+1),ROWS($B$3:B61)))&amp;CHAR(10),"")</f>
        <v/>
      </c>
      <c r="F61" s="5" t="str">
        <f t="array" ref="F61">IFERROR(INDEX(Activity,SMALL(IF(Target=$F$2,ROW(Activity)-MIN(ROW(Activity))+1),ROWS($B$3:B61)))&amp;CHAR(10),"")</f>
        <v/>
      </c>
      <c r="H61" s="5" t="str">
        <f t="array" ref="H61">IFERROR(INDEX(Activity,SMALL(IF(Target=$H$2,ROW(Activity)-MIN(ROW(Activity))+1),ROWS($B$3:B61)))&amp;CHAR(10),"")</f>
        <v/>
      </c>
    </row>
    <row r="62" spans="2:8" x14ac:dyDescent="0.25">
      <c r="B62" t="str">
        <f t="array" ref="B62">IFERROR(INDEX(Activity,SMALL(IF(Target=$B$2,ROW(Activity)-MIN(ROW(Activity))+1),ROWS($B$3:B62)))&amp;" "&amp;CHAR(10)&amp;(INDEX(Result,SMALL(IF(Target=$B$2,ROW(Result)-MIN(ROW(Result))+1),ROWS($B$3:B62))))&amp;CHAR(10),"")</f>
        <v/>
      </c>
      <c r="D62" s="5" t="str">
        <f t="array" ref="D62">IFERROR(INDEX(Activity,SMALL(IF(Target=$D$2,ROW(Activity)-MIN(ROW(Activity))+1),ROWS($B$3:B62)))&amp;CHAR(10),"")</f>
        <v/>
      </c>
      <c r="F62" s="5" t="str">
        <f t="array" ref="F62">IFERROR(INDEX(Activity,SMALL(IF(Target=$F$2,ROW(Activity)-MIN(ROW(Activity))+1),ROWS($B$3:B62)))&amp;CHAR(10),"")</f>
        <v/>
      </c>
      <c r="H62" s="5" t="str">
        <f t="array" ref="H62">IFERROR(INDEX(Activity,SMALL(IF(Target=$H$2,ROW(Activity)-MIN(ROW(Activity))+1),ROWS($B$3:B62)))&amp;CHAR(10),"")</f>
        <v/>
      </c>
    </row>
    <row r="63" spans="2:8" x14ac:dyDescent="0.25">
      <c r="B63" t="str">
        <f t="array" ref="B63">IFERROR(INDEX(Activity,SMALL(IF(Target=$B$2,ROW(Activity)-MIN(ROW(Activity))+1),ROWS($B$3:B63)))&amp;" "&amp;CHAR(10)&amp;(INDEX(Result,SMALL(IF(Target=$B$2,ROW(Result)-MIN(ROW(Result))+1),ROWS($B$3:B63))))&amp;CHAR(10),"")</f>
        <v/>
      </c>
      <c r="D63" s="5" t="str">
        <f t="array" ref="D63">IFERROR(INDEX(Activity,SMALL(IF(Target=$D$2,ROW(Activity)-MIN(ROW(Activity))+1),ROWS($B$3:B63)))&amp;CHAR(10),"")</f>
        <v/>
      </c>
      <c r="F63" s="5" t="str">
        <f t="array" ref="F63">IFERROR(INDEX(Activity,SMALL(IF(Target=$F$2,ROW(Activity)-MIN(ROW(Activity))+1),ROWS($B$3:B63)))&amp;CHAR(10),"")</f>
        <v/>
      </c>
      <c r="H63" s="5" t="str">
        <f t="array" ref="H63">IFERROR(INDEX(Activity,SMALL(IF(Target=$H$2,ROW(Activity)-MIN(ROW(Activity))+1),ROWS($B$3:B63)))&amp;CHAR(10),"")</f>
        <v/>
      </c>
    </row>
    <row r="64" spans="2:8" x14ac:dyDescent="0.25">
      <c r="B64" t="str">
        <f t="array" ref="B64">IFERROR(INDEX(Activity,SMALL(IF(Target=$B$2,ROW(Activity)-MIN(ROW(Activity))+1),ROWS($B$3:B64)))&amp;" "&amp;CHAR(10)&amp;(INDEX(Result,SMALL(IF(Target=$B$2,ROW(Result)-MIN(ROW(Result))+1),ROWS($B$3:B64))))&amp;CHAR(10),"")</f>
        <v/>
      </c>
      <c r="D64" s="5" t="str">
        <f t="array" ref="D64">IFERROR(INDEX(Activity,SMALL(IF(Target=$D$2,ROW(Activity)-MIN(ROW(Activity))+1),ROWS($B$3:B64)))&amp;CHAR(10),"")</f>
        <v/>
      </c>
      <c r="F64" s="5" t="str">
        <f t="array" ref="F64">IFERROR(INDEX(Activity,SMALL(IF(Target=$F$2,ROW(Activity)-MIN(ROW(Activity))+1),ROWS($B$3:B64)))&amp;CHAR(10),"")</f>
        <v/>
      </c>
      <c r="H64" s="5" t="str">
        <f t="array" ref="H64">IFERROR(INDEX(Activity,SMALL(IF(Target=$H$2,ROW(Activity)-MIN(ROW(Activity))+1),ROWS($B$3:B64)))&amp;CHAR(10),"")</f>
        <v/>
      </c>
    </row>
    <row r="65" spans="2:8" x14ac:dyDescent="0.25">
      <c r="B65" t="str">
        <f t="array" ref="B65">IFERROR(INDEX(Activity,SMALL(IF(Target=$B$2,ROW(Activity)-MIN(ROW(Activity))+1),ROWS($B$3:B65)))&amp;" "&amp;CHAR(10)&amp;(INDEX(Result,SMALL(IF(Target=$B$2,ROW(Result)-MIN(ROW(Result))+1),ROWS($B$3:B65))))&amp;CHAR(10),"")</f>
        <v/>
      </c>
      <c r="D65" s="5" t="str">
        <f t="array" ref="D65">IFERROR(INDEX(Activity,SMALL(IF(Target=$D$2,ROW(Activity)-MIN(ROW(Activity))+1),ROWS($B$3:B65)))&amp;CHAR(10),"")</f>
        <v/>
      </c>
      <c r="F65" s="5" t="str">
        <f t="array" ref="F65">IFERROR(INDEX(Activity,SMALL(IF(Target=$F$2,ROW(Activity)-MIN(ROW(Activity))+1),ROWS($B$3:B65)))&amp;CHAR(10),"")</f>
        <v/>
      </c>
      <c r="H65" s="5" t="str">
        <f t="array" ref="H65">IFERROR(INDEX(Activity,SMALL(IF(Target=$H$2,ROW(Activity)-MIN(ROW(Activity))+1),ROWS($B$3:B65)))&amp;CHAR(10),"")</f>
        <v/>
      </c>
    </row>
    <row r="66" spans="2:8" x14ac:dyDescent="0.25">
      <c r="B66" t="str">
        <f t="array" ref="B66">IFERROR(INDEX(Activity,SMALL(IF(Target=$B$2,ROW(Activity)-MIN(ROW(Activity))+1),ROWS($B$3:B66)))&amp;" "&amp;CHAR(10)&amp;(INDEX(Result,SMALL(IF(Target=$B$2,ROW(Result)-MIN(ROW(Result))+1),ROWS($B$3:B66))))&amp;CHAR(10),"")</f>
        <v/>
      </c>
      <c r="D66" s="5" t="str">
        <f t="array" ref="D66">IFERROR(INDEX(Activity,SMALL(IF(Target=$D$2,ROW(Activity)-MIN(ROW(Activity))+1),ROWS($B$3:B66)))&amp;CHAR(10),"")</f>
        <v/>
      </c>
      <c r="F66" s="5" t="str">
        <f t="array" ref="F66">IFERROR(INDEX(Activity,SMALL(IF(Target=$F$2,ROW(Activity)-MIN(ROW(Activity))+1),ROWS($B$3:B66)))&amp;CHAR(10),"")</f>
        <v/>
      </c>
      <c r="H66" s="5" t="str">
        <f t="array" ref="H66">IFERROR(INDEX(Activity,SMALL(IF(Target=$H$2,ROW(Activity)-MIN(ROW(Activity))+1),ROWS($B$3:B66)))&amp;CHAR(10),"")</f>
        <v/>
      </c>
    </row>
    <row r="67" spans="2:8" x14ac:dyDescent="0.25">
      <c r="B67" t="str">
        <f t="array" ref="B67">IFERROR(INDEX(Activity,SMALL(IF(Target=$B$2,ROW(Activity)-MIN(ROW(Activity))+1),ROWS($B$3:B67)))&amp;" "&amp;CHAR(10)&amp;(INDEX(Result,SMALL(IF(Target=$B$2,ROW(Result)-MIN(ROW(Result))+1),ROWS($B$3:B67))))&amp;CHAR(10),"")</f>
        <v/>
      </c>
      <c r="D67" s="5" t="str">
        <f t="array" ref="D67">IFERROR(INDEX(Activity,SMALL(IF(Target=$D$2,ROW(Activity)-MIN(ROW(Activity))+1),ROWS($B$3:B67)))&amp;CHAR(10),"")</f>
        <v/>
      </c>
      <c r="F67" s="5" t="str">
        <f t="array" ref="F67">IFERROR(INDEX(Activity,SMALL(IF(Target=$F$2,ROW(Activity)-MIN(ROW(Activity))+1),ROWS($B$3:B67)))&amp;CHAR(10),"")</f>
        <v/>
      </c>
      <c r="H67" s="5" t="str">
        <f t="array" ref="H67">IFERROR(INDEX(Activity,SMALL(IF(Target=$H$2,ROW(Activity)-MIN(ROW(Activity))+1),ROWS($B$3:B67)))&amp;CHAR(10),"")</f>
        <v/>
      </c>
    </row>
    <row r="68" spans="2:8" x14ac:dyDescent="0.25">
      <c r="B68" t="str">
        <f t="array" ref="B68">IFERROR(INDEX(Activity,SMALL(IF(Target=$B$2,ROW(Activity)-MIN(ROW(Activity))+1),ROWS($B$3:B68)))&amp;" "&amp;CHAR(10)&amp;(INDEX(Result,SMALL(IF(Target=$B$2,ROW(Result)-MIN(ROW(Result))+1),ROWS($B$3:B68))))&amp;CHAR(10),"")</f>
        <v/>
      </c>
      <c r="D68" s="5" t="str">
        <f t="array" ref="D68">IFERROR(INDEX(Activity,SMALL(IF(Target=$D$2,ROW(Activity)-MIN(ROW(Activity))+1),ROWS($B$3:B68)))&amp;CHAR(10),"")</f>
        <v/>
      </c>
      <c r="F68" s="5" t="str">
        <f t="array" ref="F68">IFERROR(INDEX(Activity,SMALL(IF(Target=$F$2,ROW(Activity)-MIN(ROW(Activity))+1),ROWS($B$3:B68)))&amp;CHAR(10),"")</f>
        <v/>
      </c>
      <c r="H68" s="5" t="str">
        <f t="array" ref="H68">IFERROR(INDEX(Activity,SMALL(IF(Target=$H$2,ROW(Activity)-MIN(ROW(Activity))+1),ROWS($B$3:B68)))&amp;CHAR(10),"")</f>
        <v/>
      </c>
    </row>
    <row r="69" spans="2:8" x14ac:dyDescent="0.25">
      <c r="B69" t="str">
        <f t="array" ref="B69">IFERROR(INDEX(Activity,SMALL(IF(Target=$B$2,ROW(Activity)-MIN(ROW(Activity))+1),ROWS($B$3:B69)))&amp;" "&amp;CHAR(10)&amp;(INDEX(Result,SMALL(IF(Target=$B$2,ROW(Result)-MIN(ROW(Result))+1),ROWS($B$3:B69))))&amp;CHAR(10),"")</f>
        <v/>
      </c>
      <c r="D69" s="5" t="str">
        <f t="array" ref="D69">IFERROR(INDEX(Activity,SMALL(IF(Target=$D$2,ROW(Activity)-MIN(ROW(Activity))+1),ROWS($B$3:B69)))&amp;CHAR(10),"")</f>
        <v/>
      </c>
      <c r="F69" s="5" t="str">
        <f t="array" ref="F69">IFERROR(INDEX(Activity,SMALL(IF(Target=$F$2,ROW(Activity)-MIN(ROW(Activity))+1),ROWS($B$3:B69)))&amp;CHAR(10),"")</f>
        <v/>
      </c>
      <c r="H69" s="5" t="str">
        <f t="array" ref="H69">IFERROR(INDEX(Activity,SMALL(IF(Target=$H$2,ROW(Activity)-MIN(ROW(Activity))+1),ROWS($B$3:B69)))&amp;CHAR(10),"")</f>
        <v/>
      </c>
    </row>
    <row r="70" spans="2:8" x14ac:dyDescent="0.25">
      <c r="B70" t="str">
        <f t="array" ref="B70">IFERROR(INDEX(Activity,SMALL(IF(Target=$B$2,ROW(Activity)-MIN(ROW(Activity))+1),ROWS($B$3:B70)))&amp;" "&amp;CHAR(10)&amp;(INDEX(Result,SMALL(IF(Target=$B$2,ROW(Result)-MIN(ROW(Result))+1),ROWS($B$3:B70))))&amp;CHAR(10),"")</f>
        <v/>
      </c>
      <c r="D70" s="5" t="str">
        <f t="array" ref="D70">IFERROR(INDEX(Activity,SMALL(IF(Target=$D$2,ROW(Activity)-MIN(ROW(Activity))+1),ROWS($B$3:B70)))&amp;CHAR(10),"")</f>
        <v/>
      </c>
      <c r="F70" s="5" t="str">
        <f t="array" ref="F70">IFERROR(INDEX(Activity,SMALL(IF(Target=$F$2,ROW(Activity)-MIN(ROW(Activity))+1),ROWS($B$3:B70)))&amp;CHAR(10),"")</f>
        <v/>
      </c>
      <c r="H70" s="5" t="str">
        <f t="array" ref="H70">IFERROR(INDEX(Activity,SMALL(IF(Target=$H$2,ROW(Activity)-MIN(ROW(Activity))+1),ROWS($B$3:B70)))&amp;CHAR(10),"")</f>
        <v/>
      </c>
    </row>
    <row r="71" spans="2:8" x14ac:dyDescent="0.25">
      <c r="B71" t="str">
        <f t="array" ref="B71">IFERROR(INDEX(Activity,SMALL(IF(Target=$B$2,ROW(Activity)-MIN(ROW(Activity))+1),ROWS($B$3:B71)))&amp;" "&amp;CHAR(10)&amp;(INDEX(Result,SMALL(IF(Target=$B$2,ROW(Result)-MIN(ROW(Result))+1),ROWS($B$3:B71))))&amp;CHAR(10),"")</f>
        <v/>
      </c>
      <c r="D71" s="5" t="str">
        <f t="array" ref="D71">IFERROR(INDEX(Activity,SMALL(IF(Target=$D$2,ROW(Activity)-MIN(ROW(Activity))+1),ROWS($B$3:B71)))&amp;CHAR(10),"")</f>
        <v/>
      </c>
      <c r="F71" s="5" t="str">
        <f t="array" ref="F71">IFERROR(INDEX(Activity,SMALL(IF(Target=$F$2,ROW(Activity)-MIN(ROW(Activity))+1),ROWS($B$3:B71)))&amp;CHAR(10),"")</f>
        <v/>
      </c>
      <c r="H71" s="5" t="str">
        <f t="array" ref="H71">IFERROR(INDEX(Activity,SMALL(IF(Target=$H$2,ROW(Activity)-MIN(ROW(Activity))+1),ROWS($B$3:B71)))&amp;CHAR(10),"")</f>
        <v/>
      </c>
    </row>
    <row r="72" spans="2:8" x14ac:dyDescent="0.25">
      <c r="B72" t="str">
        <f t="array" ref="B72">IFERROR(INDEX(Activity,SMALL(IF(Target=$B$2,ROW(Activity)-MIN(ROW(Activity))+1),ROWS($B$3:B72)))&amp;" "&amp;CHAR(10)&amp;(INDEX(Result,SMALL(IF(Target=$B$2,ROW(Result)-MIN(ROW(Result))+1),ROWS($B$3:B72))))&amp;CHAR(10),"")</f>
        <v/>
      </c>
      <c r="D72" s="5" t="str">
        <f t="array" ref="D72">IFERROR(INDEX(Activity,SMALL(IF(Target=$D$2,ROW(Activity)-MIN(ROW(Activity))+1),ROWS($B$3:B72)))&amp;CHAR(10),"")</f>
        <v/>
      </c>
      <c r="F72" s="5" t="str">
        <f t="array" ref="F72">IFERROR(INDEX(Activity,SMALL(IF(Target=$F$2,ROW(Activity)-MIN(ROW(Activity))+1),ROWS($B$3:B72)))&amp;CHAR(10),"")</f>
        <v/>
      </c>
      <c r="H72" s="5" t="str">
        <f t="array" ref="H72">IFERROR(INDEX(Activity,SMALL(IF(Target=$H$2,ROW(Activity)-MIN(ROW(Activity))+1),ROWS($B$3:B72)))&amp;CHAR(10),"")</f>
        <v/>
      </c>
    </row>
    <row r="73" spans="2:8" x14ac:dyDescent="0.25">
      <c r="B73" t="str">
        <f t="array" ref="B73">IFERROR(INDEX(Activity,SMALL(IF(Target=$B$2,ROW(Activity)-MIN(ROW(Activity))+1),ROWS($B$3:B73)))&amp;" "&amp;CHAR(10)&amp;(INDEX(Result,SMALL(IF(Target=$B$2,ROW(Result)-MIN(ROW(Result))+1),ROWS($B$3:B73))))&amp;CHAR(10),"")</f>
        <v/>
      </c>
      <c r="D73" s="5" t="str">
        <f t="array" ref="D73">IFERROR(INDEX(Activity,SMALL(IF(Target=$D$2,ROW(Activity)-MIN(ROW(Activity))+1),ROWS($B$3:B73)))&amp;CHAR(10),"")</f>
        <v/>
      </c>
      <c r="F73" s="5" t="str">
        <f t="array" ref="F73">IFERROR(INDEX(Activity,SMALL(IF(Target=$F$2,ROW(Activity)-MIN(ROW(Activity))+1),ROWS($B$3:B73)))&amp;CHAR(10),"")</f>
        <v/>
      </c>
      <c r="H73" s="5" t="str">
        <f t="array" ref="H73">IFERROR(INDEX(Activity,SMALL(IF(Target=$H$2,ROW(Activity)-MIN(ROW(Activity))+1),ROWS($B$3:B73)))&amp;CHAR(10),"")</f>
        <v/>
      </c>
    </row>
    <row r="74" spans="2:8" x14ac:dyDescent="0.25">
      <c r="B74" t="str">
        <f t="array" ref="B74">IFERROR(INDEX(Activity,SMALL(IF(Target=$B$2,ROW(Activity)-MIN(ROW(Activity))+1),ROWS($B$3:B74)))&amp;" "&amp;CHAR(10)&amp;(INDEX(Result,SMALL(IF(Target=$B$2,ROW(Result)-MIN(ROW(Result))+1),ROWS($B$3:B74))))&amp;CHAR(10),"")</f>
        <v/>
      </c>
      <c r="D74" s="5" t="str">
        <f t="array" ref="D74">IFERROR(INDEX(Activity,SMALL(IF(Target=$D$2,ROW(Activity)-MIN(ROW(Activity))+1),ROWS($B$3:B74)))&amp;CHAR(10),"")</f>
        <v/>
      </c>
      <c r="F74" s="5" t="str">
        <f t="array" ref="F74">IFERROR(INDEX(Activity,SMALL(IF(Target=$F$2,ROW(Activity)-MIN(ROW(Activity))+1),ROWS($B$3:B74)))&amp;CHAR(10),"")</f>
        <v/>
      </c>
      <c r="H74" s="5" t="str">
        <f t="array" ref="H74">IFERROR(INDEX(Activity,SMALL(IF(Target=$H$2,ROW(Activity)-MIN(ROW(Activity))+1),ROWS($B$3:B74)))&amp;CHAR(10),"")</f>
        <v/>
      </c>
    </row>
    <row r="75" spans="2:8" x14ac:dyDescent="0.25">
      <c r="B75" t="str">
        <f t="array" ref="B75">IFERROR(INDEX(Activity,SMALL(IF(Target=$B$2,ROW(Activity)-MIN(ROW(Activity))+1),ROWS($B$3:B75)))&amp;" "&amp;CHAR(10)&amp;(INDEX(Result,SMALL(IF(Target=$B$2,ROW(Result)-MIN(ROW(Result))+1),ROWS($B$3:B75))))&amp;CHAR(10),"")</f>
        <v/>
      </c>
      <c r="D75" s="5" t="str">
        <f t="array" ref="D75">IFERROR(INDEX(Activity,SMALL(IF(Target=$D$2,ROW(Activity)-MIN(ROW(Activity))+1),ROWS($B$3:B75)))&amp;CHAR(10),"")</f>
        <v/>
      </c>
      <c r="F75" s="5" t="str">
        <f t="array" ref="F75">IFERROR(INDEX(Activity,SMALL(IF(Target=$F$2,ROW(Activity)-MIN(ROW(Activity))+1),ROWS($B$3:B75)))&amp;CHAR(10),"")</f>
        <v/>
      </c>
      <c r="H75" s="5" t="str">
        <f t="array" ref="H75">IFERROR(INDEX(Activity,SMALL(IF(Target=$H$2,ROW(Activity)-MIN(ROW(Activity))+1),ROWS($B$3:B75)))&amp;CHAR(10),"")</f>
        <v/>
      </c>
    </row>
    <row r="76" spans="2:8" x14ac:dyDescent="0.25">
      <c r="B76" t="str">
        <f t="array" ref="B76">IFERROR(INDEX(Activity,SMALL(IF(Target=$B$2,ROW(Activity)-MIN(ROW(Activity))+1),ROWS($B$3:B76)))&amp;" "&amp;CHAR(10)&amp;(INDEX(Result,SMALL(IF(Target=$B$2,ROW(Result)-MIN(ROW(Result))+1),ROWS($B$3:B76))))&amp;CHAR(10),"")</f>
        <v/>
      </c>
      <c r="D76" s="5" t="str">
        <f t="array" ref="D76">IFERROR(INDEX(Activity,SMALL(IF(Target=$D$2,ROW(Activity)-MIN(ROW(Activity))+1),ROWS($B$3:B76)))&amp;CHAR(10),"")</f>
        <v/>
      </c>
      <c r="F76" s="5" t="str">
        <f t="array" ref="F76">IFERROR(INDEX(Activity,SMALL(IF(Target=$F$2,ROW(Activity)-MIN(ROW(Activity))+1),ROWS($B$3:B76)))&amp;CHAR(10),"")</f>
        <v/>
      </c>
      <c r="H76" s="5" t="str">
        <f t="array" ref="H76">IFERROR(INDEX(Activity,SMALL(IF(Target=$H$2,ROW(Activity)-MIN(ROW(Activity))+1),ROWS($B$3:B76)))&amp;CHAR(10),"")</f>
        <v/>
      </c>
    </row>
    <row r="77" spans="2:8" x14ac:dyDescent="0.25">
      <c r="B77" t="str">
        <f t="array" ref="B77">IFERROR(INDEX(Activity,SMALL(IF(Target=$B$2,ROW(Activity)-MIN(ROW(Activity))+1),ROWS($B$3:B77)))&amp;" "&amp;CHAR(10)&amp;(INDEX(Result,SMALL(IF(Target=$B$2,ROW(Result)-MIN(ROW(Result))+1),ROWS($B$3:B77))))&amp;CHAR(10),"")</f>
        <v/>
      </c>
      <c r="D77" s="5" t="str">
        <f t="array" ref="D77">IFERROR(INDEX(Activity,SMALL(IF(Target=$D$2,ROW(Activity)-MIN(ROW(Activity))+1),ROWS($B$3:B77)))&amp;CHAR(10),"")</f>
        <v/>
      </c>
      <c r="F77" s="5" t="str">
        <f t="array" ref="F77">IFERROR(INDEX(Activity,SMALL(IF(Target=$F$2,ROW(Activity)-MIN(ROW(Activity))+1),ROWS($B$3:B77)))&amp;CHAR(10),"")</f>
        <v/>
      </c>
      <c r="H77" s="5" t="str">
        <f t="array" ref="H77">IFERROR(INDEX(Activity,SMALL(IF(Target=$H$2,ROW(Activity)-MIN(ROW(Activity))+1),ROWS($B$3:B77)))&amp;CHAR(10),"")</f>
        <v/>
      </c>
    </row>
    <row r="78" spans="2:8" x14ac:dyDescent="0.25">
      <c r="B78" t="str">
        <f t="array" ref="B78">IFERROR(INDEX(Activity,SMALL(IF(Target=$B$2,ROW(Activity)-MIN(ROW(Activity))+1),ROWS($B$3:B78)))&amp;" "&amp;CHAR(10)&amp;(INDEX(Result,SMALL(IF(Target=$B$2,ROW(Result)-MIN(ROW(Result))+1),ROWS($B$3:B78))))&amp;CHAR(10),"")</f>
        <v/>
      </c>
      <c r="D78" s="5" t="str">
        <f t="array" ref="D78">IFERROR(INDEX(Activity,SMALL(IF(Target=$D$2,ROW(Activity)-MIN(ROW(Activity))+1),ROWS($B$3:B78)))&amp;CHAR(10),"")</f>
        <v/>
      </c>
      <c r="F78" s="5" t="str">
        <f t="array" ref="F78">IFERROR(INDEX(Activity,SMALL(IF(Target=$F$2,ROW(Activity)-MIN(ROW(Activity))+1),ROWS($B$3:B78)))&amp;CHAR(10),"")</f>
        <v/>
      </c>
      <c r="H78" s="5" t="str">
        <f t="array" ref="H78">IFERROR(INDEX(Activity,SMALL(IF(Target=$H$2,ROW(Activity)-MIN(ROW(Activity))+1),ROWS($B$3:B78)))&amp;CHAR(10),"")</f>
        <v/>
      </c>
    </row>
    <row r="79" spans="2:8" x14ac:dyDescent="0.25">
      <c r="B79" t="str">
        <f t="array" ref="B79">IFERROR(INDEX(Activity,SMALL(IF(Target=$B$2,ROW(Activity)-MIN(ROW(Activity))+1),ROWS($B$3:B79)))&amp;" "&amp;CHAR(10)&amp;(INDEX(Result,SMALL(IF(Target=$B$2,ROW(Result)-MIN(ROW(Result))+1),ROWS($B$3:B79))))&amp;CHAR(10),"")</f>
        <v/>
      </c>
      <c r="D79" s="5" t="str">
        <f t="array" ref="D79">IFERROR(INDEX(Activity,SMALL(IF(Target=$D$2,ROW(Activity)-MIN(ROW(Activity))+1),ROWS($B$3:B79)))&amp;CHAR(10),"")</f>
        <v/>
      </c>
      <c r="F79" s="5" t="str">
        <f t="array" ref="F79">IFERROR(INDEX(Activity,SMALL(IF(Target=$F$2,ROW(Activity)-MIN(ROW(Activity))+1),ROWS($B$3:B79)))&amp;CHAR(10),"")</f>
        <v/>
      </c>
      <c r="H79" s="5" t="str">
        <f t="array" ref="H79">IFERROR(INDEX(Activity,SMALL(IF(Target=$H$2,ROW(Activity)-MIN(ROW(Activity))+1),ROWS($B$3:B79)))&amp;CHAR(10),"")</f>
        <v/>
      </c>
    </row>
    <row r="80" spans="2:8" x14ac:dyDescent="0.25">
      <c r="B80" t="str">
        <f t="array" ref="B80">IFERROR(INDEX(Activity,SMALL(IF(Target=$B$2,ROW(Activity)-MIN(ROW(Activity))+1),ROWS($B$3:B80)))&amp;" "&amp;CHAR(10)&amp;(INDEX(Result,SMALL(IF(Target=$B$2,ROW(Result)-MIN(ROW(Result))+1),ROWS($B$3:B80))))&amp;CHAR(10),"")</f>
        <v/>
      </c>
      <c r="D80" s="5" t="str">
        <f t="array" ref="D80">IFERROR(INDEX(Activity,SMALL(IF(Target=$D$2,ROW(Activity)-MIN(ROW(Activity))+1),ROWS($B$3:B80)))&amp;CHAR(10),"")</f>
        <v/>
      </c>
      <c r="F80" s="5" t="str">
        <f t="array" ref="F80">IFERROR(INDEX(Activity,SMALL(IF(Target=$F$2,ROW(Activity)-MIN(ROW(Activity))+1),ROWS($B$3:B80)))&amp;CHAR(10),"")</f>
        <v/>
      </c>
      <c r="H80" s="5" t="str">
        <f t="array" ref="H80">IFERROR(INDEX(Activity,SMALL(IF(Target=$H$2,ROW(Activity)-MIN(ROW(Activity))+1),ROWS($B$3:B80)))&amp;CHAR(10),"")</f>
        <v/>
      </c>
    </row>
    <row r="81" spans="2:8" x14ac:dyDescent="0.25">
      <c r="B81" t="str">
        <f t="array" ref="B81">IFERROR(INDEX(Activity,SMALL(IF(Target=$B$2,ROW(Activity)-MIN(ROW(Activity))+1),ROWS($B$3:B81)))&amp;" "&amp;CHAR(10)&amp;(INDEX(Result,SMALL(IF(Target=$B$2,ROW(Result)-MIN(ROW(Result))+1),ROWS($B$3:B81))))&amp;CHAR(10),"")</f>
        <v/>
      </c>
      <c r="D81" s="5" t="str">
        <f t="array" ref="D81">IFERROR(INDEX(Activity,SMALL(IF(Target=$D$2,ROW(Activity)-MIN(ROW(Activity))+1),ROWS($B$3:B81)))&amp;CHAR(10),"")</f>
        <v/>
      </c>
      <c r="F81" s="5" t="str">
        <f t="array" ref="F81">IFERROR(INDEX(Activity,SMALL(IF(Target=$F$2,ROW(Activity)-MIN(ROW(Activity))+1),ROWS($B$3:B81)))&amp;CHAR(10),"")</f>
        <v/>
      </c>
      <c r="H81" s="5" t="str">
        <f t="array" ref="H81">IFERROR(INDEX(Activity,SMALL(IF(Target=$H$2,ROW(Activity)-MIN(ROW(Activity))+1),ROWS($B$3:B81)))&amp;CHAR(10),"")</f>
        <v/>
      </c>
    </row>
    <row r="82" spans="2:8" x14ac:dyDescent="0.25">
      <c r="B82" t="str">
        <f t="array" ref="B82">IFERROR(INDEX(Activity,SMALL(IF(Target=$B$2,ROW(Activity)-MIN(ROW(Activity))+1),ROWS($B$3:B82)))&amp;" "&amp;CHAR(10)&amp;(INDEX(Result,SMALL(IF(Target=$B$2,ROW(Result)-MIN(ROW(Result))+1),ROWS($B$3:B82))))&amp;CHAR(10),"")</f>
        <v/>
      </c>
      <c r="D82" s="5" t="str">
        <f t="array" ref="D82">IFERROR(INDEX(Activity,SMALL(IF(Target=$D$2,ROW(Activity)-MIN(ROW(Activity))+1),ROWS($B$3:B82)))&amp;CHAR(10),"")</f>
        <v/>
      </c>
      <c r="F82" s="5" t="str">
        <f t="array" ref="F82">IFERROR(INDEX(Activity,SMALL(IF(Target=$F$2,ROW(Activity)-MIN(ROW(Activity))+1),ROWS($B$3:B82)))&amp;CHAR(10),"")</f>
        <v/>
      </c>
      <c r="H82" s="5" t="str">
        <f t="array" ref="H82">IFERROR(INDEX(Activity,SMALL(IF(Target=$H$2,ROW(Activity)-MIN(ROW(Activity))+1),ROWS($B$3:B82)))&amp;CHAR(10),"")</f>
        <v/>
      </c>
    </row>
    <row r="83" spans="2:8" x14ac:dyDescent="0.25">
      <c r="B83" t="str">
        <f t="array" ref="B83">IFERROR(INDEX(Activity,SMALL(IF(Target=$B$2,ROW(Activity)-MIN(ROW(Activity))+1),ROWS($B$3:B83)))&amp;" "&amp;CHAR(10)&amp;(INDEX(Result,SMALL(IF(Target=$B$2,ROW(Result)-MIN(ROW(Result))+1),ROWS($B$3:B83))))&amp;CHAR(10),"")</f>
        <v/>
      </c>
      <c r="D83" s="5" t="str">
        <f t="array" ref="D83">IFERROR(INDEX(Activity,SMALL(IF(Target=$D$2,ROW(Activity)-MIN(ROW(Activity))+1),ROWS($B$3:B83)))&amp;CHAR(10),"")</f>
        <v/>
      </c>
      <c r="F83" s="5" t="str">
        <f t="array" ref="F83">IFERROR(INDEX(Activity,SMALL(IF(Target=$F$2,ROW(Activity)-MIN(ROW(Activity))+1),ROWS($B$3:B83)))&amp;CHAR(10),"")</f>
        <v/>
      </c>
      <c r="H83" s="5" t="str">
        <f t="array" ref="H83">IFERROR(INDEX(Activity,SMALL(IF(Target=$H$2,ROW(Activity)-MIN(ROW(Activity))+1),ROWS($B$3:B83)))&amp;CHAR(10),"")</f>
        <v/>
      </c>
    </row>
    <row r="84" spans="2:8" x14ac:dyDescent="0.25">
      <c r="B84" t="str">
        <f t="array" ref="B84">IFERROR(INDEX(Activity,SMALL(IF(Target=$B$2,ROW(Activity)-MIN(ROW(Activity))+1),ROWS($B$3:B84)))&amp;" "&amp;CHAR(10)&amp;(INDEX(Result,SMALL(IF(Target=$B$2,ROW(Result)-MIN(ROW(Result))+1),ROWS($B$3:B84))))&amp;CHAR(10),"")</f>
        <v/>
      </c>
      <c r="D84" s="5" t="str">
        <f t="array" ref="D84">IFERROR(INDEX(Activity,SMALL(IF(Target=$D$2,ROW(Activity)-MIN(ROW(Activity))+1),ROWS($B$3:B84)))&amp;CHAR(10),"")</f>
        <v/>
      </c>
      <c r="F84" s="5" t="str">
        <f t="array" ref="F84">IFERROR(INDEX(Activity,SMALL(IF(Target=$F$2,ROW(Activity)-MIN(ROW(Activity))+1),ROWS($B$3:B84)))&amp;CHAR(10),"")</f>
        <v/>
      </c>
      <c r="H84" s="5" t="str">
        <f t="array" ref="H84">IFERROR(INDEX(Activity,SMALL(IF(Target=$H$2,ROW(Activity)-MIN(ROW(Activity))+1),ROWS($B$3:B84)))&amp;CHAR(10),"")</f>
        <v/>
      </c>
    </row>
    <row r="85" spans="2:8" x14ac:dyDescent="0.25">
      <c r="B85" t="str">
        <f t="array" ref="B85">IFERROR(INDEX(Activity,SMALL(IF(Target=$B$2,ROW(Activity)-MIN(ROW(Activity))+1),ROWS($B$3:B85)))&amp;" "&amp;CHAR(10)&amp;(INDEX(Result,SMALL(IF(Target=$B$2,ROW(Result)-MIN(ROW(Result))+1),ROWS($B$3:B85))))&amp;CHAR(10),"")</f>
        <v/>
      </c>
      <c r="D85" s="5" t="str">
        <f t="array" ref="D85">IFERROR(INDEX(Activity,SMALL(IF(Target=$D$2,ROW(Activity)-MIN(ROW(Activity))+1),ROWS($B$3:B85)))&amp;CHAR(10),"")</f>
        <v/>
      </c>
      <c r="F85" s="5" t="str">
        <f t="array" ref="F85">IFERROR(INDEX(Activity,SMALL(IF(Target=$F$2,ROW(Activity)-MIN(ROW(Activity))+1),ROWS($B$3:B85)))&amp;CHAR(10),"")</f>
        <v/>
      </c>
      <c r="H85" s="5" t="str">
        <f t="array" ref="H85">IFERROR(INDEX(Activity,SMALL(IF(Target=$H$2,ROW(Activity)-MIN(ROW(Activity))+1),ROWS($B$3:B85)))&amp;CHAR(10),"")</f>
        <v/>
      </c>
    </row>
    <row r="86" spans="2:8" x14ac:dyDescent="0.25">
      <c r="B86" t="str">
        <f t="array" ref="B86">IFERROR(INDEX(Activity,SMALL(IF(Target=$B$2,ROW(Activity)-MIN(ROW(Activity))+1),ROWS($B$3:B86)))&amp;" "&amp;CHAR(10)&amp;(INDEX(Result,SMALL(IF(Target=$B$2,ROW(Result)-MIN(ROW(Result))+1),ROWS($B$3:B86))))&amp;CHAR(10),"")</f>
        <v/>
      </c>
      <c r="D86" s="5" t="str">
        <f t="array" ref="D86">IFERROR(INDEX(Activity,SMALL(IF(Target=$D$2,ROW(Activity)-MIN(ROW(Activity))+1),ROWS($B$3:B86)))&amp;CHAR(10),"")</f>
        <v/>
      </c>
      <c r="F86" s="5" t="str">
        <f t="array" ref="F86">IFERROR(INDEX(Activity,SMALL(IF(Target=$F$2,ROW(Activity)-MIN(ROW(Activity))+1),ROWS($B$3:B86)))&amp;CHAR(10),"")</f>
        <v/>
      </c>
      <c r="H86" s="5" t="str">
        <f t="array" ref="H86">IFERROR(INDEX(Activity,SMALL(IF(Target=$H$2,ROW(Activity)-MIN(ROW(Activity))+1),ROWS($B$3:B86)))&amp;CHAR(10),"")</f>
        <v/>
      </c>
    </row>
    <row r="87" spans="2:8" x14ac:dyDescent="0.25">
      <c r="B87" t="str">
        <f t="array" ref="B87">IFERROR(INDEX(Activity,SMALL(IF(Target=$B$2,ROW(Activity)-MIN(ROW(Activity))+1),ROWS($B$3:B87)))&amp;" "&amp;CHAR(10)&amp;(INDEX(Result,SMALL(IF(Target=$B$2,ROW(Result)-MIN(ROW(Result))+1),ROWS($B$3:B87))))&amp;CHAR(10),"")</f>
        <v/>
      </c>
      <c r="D87" s="5" t="str">
        <f t="array" ref="D87">IFERROR(INDEX(Activity,SMALL(IF(Target=$D$2,ROW(Activity)-MIN(ROW(Activity))+1),ROWS($B$3:B87)))&amp;CHAR(10),"")</f>
        <v/>
      </c>
      <c r="F87" s="5" t="str">
        <f t="array" ref="F87">IFERROR(INDEX(Activity,SMALL(IF(Target=$F$2,ROW(Activity)-MIN(ROW(Activity))+1),ROWS($B$3:B87)))&amp;CHAR(10),"")</f>
        <v/>
      </c>
      <c r="H87" s="5" t="str">
        <f t="array" ref="H87">IFERROR(INDEX(Activity,SMALL(IF(Target=$H$2,ROW(Activity)-MIN(ROW(Activity))+1),ROWS($B$3:B87)))&amp;CHAR(10),"")</f>
        <v/>
      </c>
    </row>
    <row r="88" spans="2:8" x14ac:dyDescent="0.25">
      <c r="B88" t="str">
        <f t="array" ref="B88">IFERROR(INDEX(Activity,SMALL(IF(Target=$B$2,ROW(Activity)-MIN(ROW(Activity))+1),ROWS($B$3:B88)))&amp;" "&amp;CHAR(10)&amp;(INDEX(Result,SMALL(IF(Target=$B$2,ROW(Result)-MIN(ROW(Result))+1),ROWS($B$3:B88))))&amp;CHAR(10),"")</f>
        <v/>
      </c>
      <c r="D88" s="5" t="str">
        <f t="array" ref="D88">IFERROR(INDEX(Activity,SMALL(IF(Target=$D$2,ROW(Activity)-MIN(ROW(Activity))+1),ROWS($B$3:B88)))&amp;CHAR(10),"")</f>
        <v/>
      </c>
      <c r="F88" s="5" t="str">
        <f t="array" ref="F88">IFERROR(INDEX(Activity,SMALL(IF(Target=$F$2,ROW(Activity)-MIN(ROW(Activity))+1),ROWS($B$3:B88)))&amp;CHAR(10),"")</f>
        <v/>
      </c>
      <c r="H88" s="5" t="str">
        <f t="array" ref="H88">IFERROR(INDEX(Activity,SMALL(IF(Target=$H$2,ROW(Activity)-MIN(ROW(Activity))+1),ROWS($B$3:B88)))&amp;CHAR(10),"")</f>
        <v/>
      </c>
    </row>
    <row r="89" spans="2:8" x14ac:dyDescent="0.25">
      <c r="B89" t="str">
        <f t="array" ref="B89">IFERROR(INDEX(Activity,SMALL(IF(Target=$B$2,ROW(Activity)-MIN(ROW(Activity))+1),ROWS($B$3:B89)))&amp;" "&amp;CHAR(10)&amp;(INDEX(Result,SMALL(IF(Target=$B$2,ROW(Result)-MIN(ROW(Result))+1),ROWS($B$3:B89))))&amp;CHAR(10),"")</f>
        <v/>
      </c>
      <c r="D89" s="5" t="str">
        <f t="array" ref="D89">IFERROR(INDEX(Activity,SMALL(IF(Target=$D$2,ROW(Activity)-MIN(ROW(Activity))+1),ROWS($B$3:B89)))&amp;CHAR(10),"")</f>
        <v/>
      </c>
      <c r="F89" s="5" t="str">
        <f t="array" ref="F89">IFERROR(INDEX(Activity,SMALL(IF(Target=$F$2,ROW(Activity)-MIN(ROW(Activity))+1),ROWS($B$3:B89)))&amp;CHAR(10),"")</f>
        <v/>
      </c>
      <c r="H89" s="5" t="str">
        <f t="array" ref="H89">IFERROR(INDEX(Activity,SMALL(IF(Target=$H$2,ROW(Activity)-MIN(ROW(Activity))+1),ROWS($B$3:B89)))&amp;CHAR(10),"")</f>
        <v/>
      </c>
    </row>
    <row r="90" spans="2:8" x14ac:dyDescent="0.25">
      <c r="B90" t="str">
        <f t="array" ref="B90">IFERROR(INDEX(Activity,SMALL(IF(Target=$B$2,ROW(Activity)-MIN(ROW(Activity))+1),ROWS($B$3:B90)))&amp;" "&amp;CHAR(10)&amp;(INDEX(Result,SMALL(IF(Target=$B$2,ROW(Result)-MIN(ROW(Result))+1),ROWS($B$3:B90))))&amp;CHAR(10),"")</f>
        <v/>
      </c>
      <c r="D90" s="5" t="str">
        <f t="array" ref="D90">IFERROR(INDEX(Activity,SMALL(IF(Target=$D$2,ROW(Activity)-MIN(ROW(Activity))+1),ROWS($B$3:B90)))&amp;CHAR(10),"")</f>
        <v/>
      </c>
      <c r="F90" s="5" t="str">
        <f t="array" ref="F90">IFERROR(INDEX(Activity,SMALL(IF(Target=$F$2,ROW(Activity)-MIN(ROW(Activity))+1),ROWS($B$3:B90)))&amp;CHAR(10),"")</f>
        <v/>
      </c>
      <c r="H90" s="5" t="str">
        <f t="array" ref="H90">IFERROR(INDEX(Activity,SMALL(IF(Target=$H$2,ROW(Activity)-MIN(ROW(Activity))+1),ROWS($B$3:B90)))&amp;CHAR(10),"")</f>
        <v/>
      </c>
    </row>
    <row r="91" spans="2:8" x14ac:dyDescent="0.25">
      <c r="B91" t="str">
        <f t="array" ref="B91">IFERROR(INDEX(Activity,SMALL(IF(Target=$B$2,ROW(Activity)-MIN(ROW(Activity))+1),ROWS($B$3:B91)))&amp;" "&amp;CHAR(10)&amp;(INDEX(Result,SMALL(IF(Target=$B$2,ROW(Result)-MIN(ROW(Result))+1),ROWS($B$3:B91))))&amp;CHAR(10),"")</f>
        <v/>
      </c>
      <c r="D91" s="5" t="str">
        <f t="array" ref="D91">IFERROR(INDEX(Activity,SMALL(IF(Target=$D$2,ROW(Activity)-MIN(ROW(Activity))+1),ROWS($B$3:B91)))&amp;CHAR(10),"")</f>
        <v/>
      </c>
      <c r="F91" s="5" t="str">
        <f t="array" ref="F91">IFERROR(INDEX(Activity,SMALL(IF(Target=$F$2,ROW(Activity)-MIN(ROW(Activity))+1),ROWS($B$3:B91)))&amp;CHAR(10),"")</f>
        <v/>
      </c>
      <c r="H91" s="5" t="str">
        <f t="array" ref="H91">IFERROR(INDEX(Activity,SMALL(IF(Target=$H$2,ROW(Activity)-MIN(ROW(Activity))+1),ROWS($B$3:B91)))&amp;CHAR(10),"")</f>
        <v/>
      </c>
    </row>
    <row r="92" spans="2:8" x14ac:dyDescent="0.25">
      <c r="B92" t="str">
        <f t="array" ref="B92">IFERROR(INDEX(Activity,SMALL(IF(Target=$B$2,ROW(Activity)-MIN(ROW(Activity))+1),ROWS($B$3:B92)))&amp;" "&amp;CHAR(10)&amp;(INDEX(Result,SMALL(IF(Target=$B$2,ROW(Result)-MIN(ROW(Result))+1),ROWS($B$3:B92))))&amp;CHAR(10),"")</f>
        <v/>
      </c>
      <c r="D92" s="5" t="str">
        <f t="array" ref="D92">IFERROR(INDEX(Activity,SMALL(IF(Target=$D$2,ROW(Activity)-MIN(ROW(Activity))+1),ROWS($B$3:B92)))&amp;CHAR(10),"")</f>
        <v/>
      </c>
      <c r="F92" s="5" t="str">
        <f t="array" ref="F92">IFERROR(INDEX(Activity,SMALL(IF(Target=$F$2,ROW(Activity)-MIN(ROW(Activity))+1),ROWS($B$3:B92)))&amp;CHAR(10),"")</f>
        <v/>
      </c>
      <c r="H92" s="5" t="str">
        <f t="array" ref="H92">IFERROR(INDEX(Activity,SMALL(IF(Target=$H$2,ROW(Activity)-MIN(ROW(Activity))+1),ROWS($B$3:B92)))&amp;CHAR(10),"")</f>
        <v/>
      </c>
    </row>
    <row r="93" spans="2:8" x14ac:dyDescent="0.25">
      <c r="B93" t="str">
        <f t="array" ref="B93">IFERROR(INDEX(Activity,SMALL(IF(Target=$B$2,ROW(Activity)-MIN(ROW(Activity))+1),ROWS($B$3:B93)))&amp;" "&amp;CHAR(10)&amp;(INDEX(Result,SMALL(IF(Target=$B$2,ROW(Result)-MIN(ROW(Result))+1),ROWS($B$3:B93))))&amp;CHAR(10),"")</f>
        <v/>
      </c>
      <c r="D93" s="5" t="str">
        <f t="array" ref="D93">IFERROR(INDEX(Activity,SMALL(IF(Target=$D$2,ROW(Activity)-MIN(ROW(Activity))+1),ROWS($B$3:B93)))&amp;CHAR(10),"")</f>
        <v/>
      </c>
      <c r="F93" s="5" t="str">
        <f t="array" ref="F93">IFERROR(INDEX(Activity,SMALL(IF(Target=$F$2,ROW(Activity)-MIN(ROW(Activity))+1),ROWS($B$3:B93)))&amp;CHAR(10),"")</f>
        <v/>
      </c>
      <c r="H93" s="5" t="str">
        <f t="array" ref="H93">IFERROR(INDEX(Activity,SMALL(IF(Target=$H$2,ROW(Activity)-MIN(ROW(Activity))+1),ROWS($B$3:B93)))&amp;CHAR(10),"")</f>
        <v/>
      </c>
    </row>
    <row r="94" spans="2:8" x14ac:dyDescent="0.25">
      <c r="B94" t="str">
        <f t="array" ref="B94">IFERROR(INDEX(Activity,SMALL(IF(Target=$B$2,ROW(Activity)-MIN(ROW(Activity))+1),ROWS($B$3:B94)))&amp;" "&amp;CHAR(10)&amp;(INDEX(Result,SMALL(IF(Target=$B$2,ROW(Result)-MIN(ROW(Result))+1),ROWS($B$3:B94))))&amp;CHAR(10),"")</f>
        <v/>
      </c>
      <c r="D94" s="5" t="str">
        <f t="array" ref="D94">IFERROR(INDEX(Activity,SMALL(IF(Target=$D$2,ROW(Activity)-MIN(ROW(Activity))+1),ROWS($B$3:B94)))&amp;CHAR(10),"")</f>
        <v/>
      </c>
      <c r="F94" s="5" t="str">
        <f t="array" ref="F94">IFERROR(INDEX(Activity,SMALL(IF(Target=$F$2,ROW(Activity)-MIN(ROW(Activity))+1),ROWS($B$3:B94)))&amp;CHAR(10),"")</f>
        <v/>
      </c>
      <c r="H94" s="5" t="str">
        <f t="array" ref="H94">IFERROR(INDEX(Activity,SMALL(IF(Target=$H$2,ROW(Activity)-MIN(ROW(Activity))+1),ROWS($B$3:B94)))&amp;CHAR(10),"")</f>
        <v/>
      </c>
    </row>
    <row r="95" spans="2:8" x14ac:dyDescent="0.25">
      <c r="B95" t="str">
        <f t="array" ref="B95">IFERROR(INDEX(Activity,SMALL(IF(Target=$B$2,ROW(Activity)-MIN(ROW(Activity))+1),ROWS($B$3:B95)))&amp;" "&amp;CHAR(10)&amp;(INDEX(Result,SMALL(IF(Target=$B$2,ROW(Result)-MIN(ROW(Result))+1),ROWS($B$3:B95))))&amp;CHAR(10),"")</f>
        <v/>
      </c>
      <c r="D95" s="5" t="str">
        <f t="array" ref="D95">IFERROR(INDEX(Activity,SMALL(IF(Target=$D$2,ROW(Activity)-MIN(ROW(Activity))+1),ROWS($B$3:B95)))&amp;CHAR(10),"")</f>
        <v/>
      </c>
      <c r="F95" s="5" t="str">
        <f t="array" ref="F95">IFERROR(INDEX(Activity,SMALL(IF(Target=$F$2,ROW(Activity)-MIN(ROW(Activity))+1),ROWS($B$3:B95)))&amp;CHAR(10),"")</f>
        <v/>
      </c>
      <c r="H95" s="5" t="str">
        <f t="array" ref="H95">IFERROR(INDEX(Activity,SMALL(IF(Target=$H$2,ROW(Activity)-MIN(ROW(Activity))+1),ROWS($B$3:B95)))&amp;CHAR(10),"")</f>
        <v/>
      </c>
    </row>
    <row r="96" spans="2:8" x14ac:dyDescent="0.25">
      <c r="B96" t="str">
        <f t="array" ref="B96">IFERROR(INDEX(Activity,SMALL(IF(Target=$B$2,ROW(Activity)-MIN(ROW(Activity))+1),ROWS($B$3:B96)))&amp;" "&amp;CHAR(10)&amp;(INDEX(Result,SMALL(IF(Target=$B$2,ROW(Result)-MIN(ROW(Result))+1),ROWS($B$3:B96))))&amp;CHAR(10),"")</f>
        <v/>
      </c>
      <c r="D96" s="5" t="str">
        <f t="array" ref="D96">IFERROR(INDEX(Activity,SMALL(IF(Target=$D$2,ROW(Activity)-MIN(ROW(Activity))+1),ROWS($B$3:B96)))&amp;CHAR(10),"")</f>
        <v/>
      </c>
      <c r="F96" s="5" t="str">
        <f t="array" ref="F96">IFERROR(INDEX(Activity,SMALL(IF(Target=$F$2,ROW(Activity)-MIN(ROW(Activity))+1),ROWS($B$3:B96)))&amp;CHAR(10),"")</f>
        <v/>
      </c>
      <c r="H96" s="5" t="str">
        <f t="array" ref="H96">IFERROR(INDEX(Activity,SMALL(IF(Target=$H$2,ROW(Activity)-MIN(ROW(Activity))+1),ROWS($B$3:B96)))&amp;CHAR(10),"")</f>
        <v/>
      </c>
    </row>
    <row r="97" spans="2:8" x14ac:dyDescent="0.25">
      <c r="B97" t="str">
        <f t="array" ref="B97">IFERROR(INDEX(Activity,SMALL(IF(Target=$B$2,ROW(Activity)-MIN(ROW(Activity))+1),ROWS($B$3:B97)))&amp;" "&amp;CHAR(10)&amp;(INDEX(Result,SMALL(IF(Target=$B$2,ROW(Result)-MIN(ROW(Result))+1),ROWS($B$3:B97))))&amp;CHAR(10),"")</f>
        <v/>
      </c>
      <c r="D97" s="5" t="str">
        <f t="array" ref="D97">IFERROR(INDEX(Activity,SMALL(IF(Target=$D$2,ROW(Activity)-MIN(ROW(Activity))+1),ROWS($B$3:B97)))&amp;CHAR(10),"")</f>
        <v/>
      </c>
      <c r="F97" s="5" t="str">
        <f t="array" ref="F97">IFERROR(INDEX(Activity,SMALL(IF(Target=$F$2,ROW(Activity)-MIN(ROW(Activity))+1),ROWS($B$3:B97)))&amp;CHAR(10),"")</f>
        <v/>
      </c>
      <c r="H97" s="5" t="str">
        <f t="array" ref="H97">IFERROR(INDEX(Activity,SMALL(IF(Target=$H$2,ROW(Activity)-MIN(ROW(Activity))+1),ROWS($B$3:B97)))&amp;CHAR(10),"")</f>
        <v/>
      </c>
    </row>
    <row r="98" spans="2:8" x14ac:dyDescent="0.25">
      <c r="B98" t="str">
        <f t="array" ref="B98">IFERROR(INDEX(Activity,SMALL(IF(Target=$B$2,ROW(Activity)-MIN(ROW(Activity))+1),ROWS($B$3:B98)))&amp;" "&amp;CHAR(10)&amp;(INDEX(Result,SMALL(IF(Target=$B$2,ROW(Result)-MIN(ROW(Result))+1),ROWS($B$3:B98))))&amp;CHAR(10),"")</f>
        <v/>
      </c>
      <c r="D98" s="5" t="str">
        <f t="array" ref="D98">IFERROR(INDEX(Activity,SMALL(IF(Target=$D$2,ROW(Activity)-MIN(ROW(Activity))+1),ROWS($B$3:B98)))&amp;CHAR(10),"")</f>
        <v/>
      </c>
      <c r="F98" s="5" t="str">
        <f t="array" ref="F98">IFERROR(INDEX(Activity,SMALL(IF(Target=$F$2,ROW(Activity)-MIN(ROW(Activity))+1),ROWS($B$3:B98)))&amp;CHAR(10),"")</f>
        <v/>
      </c>
      <c r="H98" s="5" t="str">
        <f t="array" ref="H98">IFERROR(INDEX(Activity,SMALL(IF(Target=$H$2,ROW(Activity)-MIN(ROW(Activity))+1),ROWS($B$3:B98)))&amp;CHAR(10),"")</f>
        <v/>
      </c>
    </row>
    <row r="99" spans="2:8" x14ac:dyDescent="0.25">
      <c r="B99" t="str">
        <f t="array" ref="B99">IFERROR(INDEX(Activity,SMALL(IF(Target=$B$2,ROW(Activity)-MIN(ROW(Activity))+1),ROWS($B$3:B99)))&amp;" "&amp;CHAR(10)&amp;(INDEX(Result,SMALL(IF(Target=$B$2,ROW(Result)-MIN(ROW(Result))+1),ROWS($B$3:B99))))&amp;CHAR(10),"")</f>
        <v/>
      </c>
      <c r="D99" s="5" t="str">
        <f t="array" ref="D99">IFERROR(INDEX(Activity,SMALL(IF(Target=$D$2,ROW(Activity)-MIN(ROW(Activity))+1),ROWS($B$3:B99)))&amp;CHAR(10),"")</f>
        <v/>
      </c>
      <c r="F99" s="5" t="str">
        <f t="array" ref="F99">IFERROR(INDEX(Activity,SMALL(IF(Target=$F$2,ROW(Activity)-MIN(ROW(Activity))+1),ROWS($B$3:B99)))&amp;CHAR(10),"")</f>
        <v/>
      </c>
      <c r="H99" s="5" t="str">
        <f t="array" ref="H99">IFERROR(INDEX(Activity,SMALL(IF(Target=$H$2,ROW(Activity)-MIN(ROW(Activity))+1),ROWS($B$3:B99)))&amp;CHAR(10),"")</f>
        <v/>
      </c>
    </row>
    <row r="100" spans="2:8" x14ac:dyDescent="0.25">
      <c r="B100" t="str">
        <f t="array" ref="B100">IFERROR(INDEX(Activity,SMALL(IF(Target=$B$2,ROW(Activity)-MIN(ROW(Activity))+1),ROWS($B$3:B100)))&amp;" "&amp;CHAR(10)&amp;(INDEX(Result,SMALL(IF(Target=$B$2,ROW(Result)-MIN(ROW(Result))+1),ROWS($B$3:B100))))&amp;CHAR(10),"")</f>
        <v/>
      </c>
      <c r="D100" s="5" t="str">
        <f t="array" ref="D100">IFERROR(INDEX(Activity,SMALL(IF(Target=$D$2,ROW(Activity)-MIN(ROW(Activity))+1),ROWS($B$3:B100)))&amp;CHAR(10),"")</f>
        <v/>
      </c>
      <c r="F100" s="5" t="str">
        <f t="array" ref="F100">IFERROR(INDEX(Activity,SMALL(IF(Target=$F$2,ROW(Activity)-MIN(ROW(Activity))+1),ROWS($B$3:B100)))&amp;CHAR(10),"")</f>
        <v/>
      </c>
      <c r="H100" s="5" t="str">
        <f t="array" ref="H100">IFERROR(INDEX(Activity,SMALL(IF(Target=$H$2,ROW(Activity)-MIN(ROW(Activity))+1),ROWS($B$3:B100)))&amp;CHAR(10),"")</f>
        <v/>
      </c>
    </row>
  </sheetData>
  <conditionalFormatting sqref="B3:B100">
    <cfRule type="expression" dxfId="5" priority="2">
      <formula>ISNUMBER(SEARCH("No Change",$B3))</formula>
    </cfRule>
    <cfRule type="expression" dxfId="4" priority="6">
      <formula>LEN($B3)&lt;&gt;0</formula>
    </cfRule>
  </conditionalFormatting>
  <conditionalFormatting sqref="D3:D100">
    <cfRule type="expression" dxfId="3" priority="5">
      <formula>LEN($D3)&lt;&gt;0</formula>
    </cfRule>
  </conditionalFormatting>
  <conditionalFormatting sqref="F3:F100">
    <cfRule type="expression" dxfId="2" priority="4">
      <formula>LEN($F3)&lt;&gt;0</formula>
    </cfRule>
  </conditionalFormatting>
  <conditionalFormatting sqref="H3:H100">
    <cfRule type="expression" dxfId="1" priority="3">
      <formula>LEN($H3)&lt;&gt;0</formula>
    </cfRule>
  </conditionalFormatting>
  <conditionalFormatting sqref="B3:B100">
    <cfRule type="expression" dxfId="0" priority="1">
      <formula>LEN($B3)=0</formula>
    </cfRule>
  </conditionalFormatting>
  <printOptions horizontalCentered="1"/>
  <pageMargins left="0.7" right="0.7" top="0.75" bottom="0.75" header="0.3" footer="0.3"/>
  <pageSetup scale="89" fitToHeight="0" orientation="landscape" horizontalDpi="1200" verticalDpi="1200" r:id="rId1"/>
  <headerFooter differentFirst="1">
    <oddFoote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showGridLines="0" workbookViewId="0"/>
  </sheetViews>
  <sheetFormatPr defaultRowHeight="14.3" x14ac:dyDescent="0.25"/>
  <cols>
    <col min="1" max="1" width="78.625" customWidth="1"/>
  </cols>
  <sheetData>
    <row r="1" spans="1:1" ht="50.1" customHeight="1" x14ac:dyDescent="0.25">
      <c r="A1" s="1" t="s">
        <v>4</v>
      </c>
    </row>
    <row r="2" spans="1:1" x14ac:dyDescent="0.25">
      <c r="A2" s="2" t="s">
        <v>5</v>
      </c>
    </row>
    <row r="3" spans="1:1" ht="228.25" x14ac:dyDescent="0.25">
      <c r="A3" t="s">
        <v>36</v>
      </c>
    </row>
    <row r="4" spans="1:1" x14ac:dyDescent="0.25">
      <c r="A4" s="12" t="s">
        <v>37</v>
      </c>
    </row>
    <row r="5" spans="1:1" ht="71.349999999999994" x14ac:dyDescent="0.25">
      <c r="A5" t="s">
        <v>38</v>
      </c>
    </row>
    <row r="6" spans="1:1" x14ac:dyDescent="0.25">
      <c r="A6" t="s">
        <v>6</v>
      </c>
    </row>
  </sheetData>
  <printOptions horizontalCentered="1"/>
  <pageMargins left="0.7" right="0.7" top="0.75" bottom="0.75" header="0.3" footer="0.3"/>
  <pageSetup orientation="portrait" horizontalDpi="1200" verticalDpi="1200"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Roadmap Data</vt:lpstr>
      <vt:lpstr>Agile Roadmap</vt:lpstr>
      <vt:lpstr>About</vt:lpstr>
      <vt:lpstr>Activity</vt:lpstr>
      <vt:lpstr>'Roadmap Data'!Print_Titles</vt:lpstr>
      <vt:lpstr>Priority</vt:lpstr>
      <vt:lpstr>Result</vt:lpstr>
      <vt:lpstr>Target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2018-05-30T02:27:13Z</dcterms:created>
  <dcterms:modified xsi:type="dcterms:W3CDTF">2020-07-31T07:58:47Z</dcterms:modified>
</cp:coreProperties>
</file>